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СПИСОК" sheetId="4" r:id="rId2"/>
    <sheet name="Лист2" sheetId="2" r:id="rId3"/>
    <sheet name="Лист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D176" i="4"/>
  <c r="D175"/>
  <c r="D174"/>
  <c r="D173"/>
  <c r="D172"/>
  <c r="D171"/>
  <c r="D170"/>
  <c r="D169"/>
  <c r="D168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28"/>
  <c r="D127"/>
  <c r="D126"/>
  <c r="D125"/>
  <c r="D124"/>
  <c r="D123"/>
  <c r="D120"/>
  <c r="D119"/>
  <c r="D118"/>
  <c r="D117"/>
  <c r="D116"/>
  <c r="D115"/>
  <c r="D114"/>
  <c r="D113"/>
  <c r="D112"/>
  <c r="D111"/>
  <c r="D110"/>
  <c r="D109"/>
  <c r="D108"/>
  <c r="D107"/>
  <c r="D10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39"/>
  <c r="D38"/>
  <c r="D37"/>
  <c r="D36"/>
  <c r="D35"/>
  <c r="D34"/>
  <c r="D33"/>
  <c r="D32"/>
  <c r="D31"/>
  <c r="D30"/>
  <c r="D29"/>
  <c r="D28"/>
  <c r="D27"/>
  <c r="D26"/>
  <c r="D25"/>
  <c r="D23"/>
  <c r="D22"/>
  <c r="D21"/>
  <c r="D20"/>
  <c r="D19"/>
  <c r="D18"/>
</calcChain>
</file>

<file path=xl/sharedStrings.xml><?xml version="1.0" encoding="utf-8"?>
<sst xmlns="http://schemas.openxmlformats.org/spreadsheetml/2006/main" count="227" uniqueCount="226">
  <si>
    <t xml:space="preserve">                                                  " У Т В Е Р Ж Д А Ю"</t>
  </si>
  <si>
    <t xml:space="preserve">                                                     ИО главного врача КГП</t>
  </si>
  <si>
    <t xml:space="preserve">  " Сарыкольская районная больница".</t>
  </si>
  <si>
    <t xml:space="preserve">управления Здравоохранения акимата </t>
  </si>
  <si>
    <t xml:space="preserve">                                               Костанайской области</t>
  </si>
  <si>
    <t>______________ДемеевЖ.А.</t>
  </si>
  <si>
    <t>ПРЕЙСКУРАНТ</t>
  </si>
  <si>
    <t>платных медицинских услуг оказываемых населению с  9 августа  2023года в  КГП  " Сарыкольская  районная больница"управления Здравоохранения акимата Костанайской области</t>
  </si>
  <si>
    <t>2020г</t>
  </si>
  <si>
    <t>Наименование услуг</t>
  </si>
  <si>
    <t>цена</t>
  </si>
  <si>
    <t>Прием врача ВОП</t>
  </si>
  <si>
    <t>Прием врача гинеколога</t>
  </si>
  <si>
    <t xml:space="preserve">Прием врача хирурга </t>
  </si>
  <si>
    <t>Прием врача отоларинголога</t>
  </si>
  <si>
    <t>Прием врача педиатра</t>
  </si>
  <si>
    <t>Прием врача невропатолога</t>
  </si>
  <si>
    <t>Услуги врача гинеколога</t>
  </si>
  <si>
    <t>Осмотр влагалища и шейки матки назеркалах</t>
  </si>
  <si>
    <t>Вскрытие абсцесса бартолиниевой железы</t>
  </si>
  <si>
    <t>Постановка внутриматочной спирали</t>
  </si>
  <si>
    <t xml:space="preserve">Диагностическое выскабливание полости матки
</t>
  </si>
  <si>
    <t xml:space="preserve">Взятие мазка на гонококк (гинекологический)
</t>
  </si>
  <si>
    <t>Взятие содержимого влагалища на флору</t>
  </si>
  <si>
    <t>Услуги врача хирурга</t>
  </si>
  <si>
    <t>Снятие гипсовой повязки</t>
  </si>
  <si>
    <t>Промывание мочевого пузыря</t>
  </si>
  <si>
    <t>Удаление атеромы</t>
  </si>
  <si>
    <t>Удаление гигромы, ганглия</t>
  </si>
  <si>
    <t>Удаление липомы</t>
  </si>
  <si>
    <t>Удаление/коррекция ногтевой пластинки</t>
  </si>
  <si>
    <t>Вскрытие паронихия</t>
  </si>
  <si>
    <t>Пункция сустава</t>
  </si>
  <si>
    <t>Снятие швов</t>
  </si>
  <si>
    <t>Перевязка</t>
  </si>
  <si>
    <t>Новокаиновая блокада</t>
  </si>
  <si>
    <t>Пальцевой осмотр прямой кишки</t>
  </si>
  <si>
    <t>Вскрытие нагноившейся мозоли</t>
  </si>
  <si>
    <t>Вскрытие фурункула</t>
  </si>
  <si>
    <t>Катетеризация мочевого пузыря</t>
  </si>
  <si>
    <t>ЭКГ</t>
  </si>
  <si>
    <t>ЭКГ на дому</t>
  </si>
  <si>
    <t>Суточное мониторирование артериального давления</t>
  </si>
  <si>
    <t>Суточное мониторирование по Холтеру</t>
  </si>
  <si>
    <t>Рентгенология</t>
  </si>
  <si>
    <t>Рентгенография черепа (2 проекции)</t>
  </si>
  <si>
    <t>Рентгенография турецкого седла</t>
  </si>
  <si>
    <t>Рентгенография костей носа</t>
  </si>
  <si>
    <t>Рентгенография сосцевидных отростков</t>
  </si>
  <si>
    <t>Рентгенография челюсти (1 проекция)</t>
  </si>
  <si>
    <t>Рентгенография челюсти (2 проекции)</t>
  </si>
  <si>
    <t>Рентгенография шейного отдела позвоночника  (2 проекции)</t>
  </si>
  <si>
    <t>Рентгенография шейного отдела позвоночника с функциональными пробами (2 проекции)</t>
  </si>
  <si>
    <t>Рентгенография грудного отдела позвоночника  (2 проекции)</t>
  </si>
  <si>
    <t>Рентгенография обзорная органов грудной клетки (1 проекция)</t>
  </si>
  <si>
    <t>Рентгенография органов грудной клетки (2 проекции)</t>
  </si>
  <si>
    <t>Рентгенография ребер(1 проекция)</t>
  </si>
  <si>
    <t>Рентгенография грудины (2 проекции)</t>
  </si>
  <si>
    <t>Рентгенография ключицы (1 проекция)</t>
  </si>
  <si>
    <t>Рентгенография лопатки (2 проекции)</t>
  </si>
  <si>
    <t>Обзорная рентгенография органов брюшной полости</t>
  </si>
  <si>
    <t>Рентгенография костей плеча (2 проекции)</t>
  </si>
  <si>
    <t>Рентгенография костей предплечья (2 проекции)</t>
  </si>
  <si>
    <t>Рентгенография локтевого сустава (2 проекции)</t>
  </si>
  <si>
    <t>Рентгенография плечевого сустава</t>
  </si>
  <si>
    <t>Рентгенография кисти с захватом лучезапястного сустава (2 проекции)</t>
  </si>
  <si>
    <t>Рентгенография кисти (2 проекции)</t>
  </si>
  <si>
    <t>Рентгенография пояснично-крестцового отдела позвоночника (2 проекции)</t>
  </si>
  <si>
    <t>Рентгенография пояснично-крестцового отдела позвоночника с функциональными пробами</t>
  </si>
  <si>
    <t>Рентгенография костей таза и тазобедренных суставов</t>
  </si>
  <si>
    <t>Рентгенография крестцово-подвздошных сочленений</t>
  </si>
  <si>
    <t>Рентгенография крестцово-копчикового отдела</t>
  </si>
  <si>
    <t>Рентгенография тазобедренного сустава</t>
  </si>
  <si>
    <t>Рентгенография бедренной кости (2 проекции)</t>
  </si>
  <si>
    <t>Рентгенография коленного сустава (1 проекция)</t>
  </si>
  <si>
    <t>Рентгенография коленного сустава (2 проекции)</t>
  </si>
  <si>
    <t>Рентгенография голеностопного сустава (1 проекция)</t>
  </si>
  <si>
    <t>Рентгенография голеностопного сустава (2 проекции)</t>
  </si>
  <si>
    <t>Рентгенография костей голени (2 проекции)</t>
  </si>
  <si>
    <t>Рентгенография пальцев кисти/стопы (2 проекции)</t>
  </si>
  <si>
    <t>Рентгенография стопы (2 проекции)</t>
  </si>
  <si>
    <t>Рентген. контроль репозиции и фиксации</t>
  </si>
  <si>
    <t>Рентгенография пазух носа</t>
  </si>
  <si>
    <t>Рентгенография височных костей (по Стенверсу, Шюллеру, Майеру)</t>
  </si>
  <si>
    <t>Рентгенография орбит по Резе</t>
  </si>
  <si>
    <r>
      <rPr>
        <b/>
        <sz val="12"/>
        <color indexed="8"/>
        <rFont val="Times New Roman"/>
        <family val="1"/>
        <charset val="204"/>
      </rPr>
      <t xml:space="preserve">Флюро </t>
    </r>
    <r>
      <rPr>
        <sz val="12"/>
        <color indexed="8"/>
        <rFont val="Times New Roman"/>
        <family val="1"/>
        <charset val="204"/>
      </rPr>
      <t>исследование</t>
    </r>
  </si>
  <si>
    <t>УЗИ</t>
  </si>
  <si>
    <t>УЗИ печени, желчного пузыря,
поджелудочной железы, селезенки</t>
  </si>
  <si>
    <t>УЗИ при гинекологических заболеваниях</t>
  </si>
  <si>
    <t>УЗИ акушерское в 1-ом триместре беременности</t>
  </si>
  <si>
    <t>УЗИ комплексное почек, надпочечников,
мочевого пузыря с определением
остаточной мочи, предстательной
железы, яичек</t>
  </si>
  <si>
    <t>УЗИ мочевого пузыря с определением
остаточной мочи</t>
  </si>
  <si>
    <t>УЗИ предстательной железы и яичек</t>
  </si>
  <si>
    <t>УЗИ молочной железы</t>
  </si>
  <si>
    <t>УЗИ лимфатических узлов</t>
  </si>
  <si>
    <t>УЗИ почек  и надпочечников</t>
  </si>
  <si>
    <t>УЗИ щитовидной железы</t>
  </si>
  <si>
    <t>УЗИ плевральной полости</t>
  </si>
  <si>
    <t>УЗИ мягких тканей</t>
  </si>
  <si>
    <t>УЗИ слюнных желез</t>
  </si>
  <si>
    <t>ФГДС</t>
  </si>
  <si>
    <t>Эзофагогастродуоденоскопия</t>
  </si>
  <si>
    <t>Биопсия эндоскопическая</t>
  </si>
  <si>
    <t>Лаборатория</t>
  </si>
  <si>
    <t>Общеклинические методы</t>
  </si>
  <si>
    <t>Анализ мочи по Нечипоренко ручным методом</t>
  </si>
  <si>
    <t>Исследование кала (копрограмма) общеклиническое ручным методом</t>
  </si>
  <si>
    <t>Исследование мочи общеклиническое (общий анализ мочи) ручным методом</t>
  </si>
  <si>
    <t>Исследование кала на простейшие и гельминты ручными методами</t>
  </si>
  <si>
    <t>Обнаружение скрытой крови в кале качественное ручным методом</t>
  </si>
  <si>
    <t>Иследование перианального соскоба ручным методом</t>
  </si>
  <si>
    <t>Определение белка в моче (качественно) ручным методом</t>
  </si>
  <si>
    <t>Определение белка в моче (количественно) ручным методом</t>
  </si>
  <si>
    <t>Определение глюкозы в моче (качественно) ручным методом</t>
  </si>
  <si>
    <t>Определение кетоновых тел в моче ручным методом</t>
  </si>
  <si>
    <t>Определение степени чистоты гинекологического мазка ручным методом</t>
  </si>
  <si>
    <t>Гематология</t>
  </si>
  <si>
    <t>Измерение скорости оседания эритроцитов (СОЭ) в крови ручным методом</t>
  </si>
  <si>
    <t>Подсчет лейкоформулы в крови ручным методом</t>
  </si>
  <si>
    <t>Общий анализ крови: автоанализатор</t>
  </si>
  <si>
    <t>Забор крови из пальца</t>
  </si>
  <si>
    <t>Клиническая химия (биохимия)На анализаторе</t>
  </si>
  <si>
    <t>Протромбиновое время - автомат</t>
  </si>
  <si>
    <t>Фибриноген - автомат</t>
  </si>
  <si>
    <t>Определение АЧТВ - автомат</t>
  </si>
  <si>
    <t>Определение мочевины - автомат</t>
  </si>
  <si>
    <t>Определение креатинина - автомат</t>
  </si>
  <si>
    <t>Определение общего белка - автомат</t>
  </si>
  <si>
    <t>Определение сывороточного железа -автомат</t>
  </si>
  <si>
    <t>Определение АлТ - автомат</t>
  </si>
  <si>
    <t>Определение АсТ - автомат</t>
  </si>
  <si>
    <t>Определение глюкозы - автомат</t>
  </si>
  <si>
    <t>Определение общего холестерина -автомат</t>
  </si>
  <si>
    <t>Определение холестерина липопротеиноввысокой плотности - автомат</t>
  </si>
  <si>
    <t>Определение холестерина липопротеиновнизкой плотности - автомат</t>
  </si>
  <si>
    <t>Определение общего билирубина -автомат</t>
  </si>
  <si>
    <t>Определение прямого билирубина -автомат</t>
  </si>
  <si>
    <t>Количественное определение С-реактивного белка - автомат</t>
  </si>
  <si>
    <t>Определение калия/натрия - автомат</t>
  </si>
  <si>
    <t>Количественное определение ревматоидного фактора - автомат</t>
  </si>
  <si>
    <t>Определение триглицеридов - автомат</t>
  </si>
  <si>
    <t>Определение щелочной фосфатазы -автомат</t>
  </si>
  <si>
    <t>Определение общего кальция - автомат</t>
  </si>
  <si>
    <t>Определение амилазы - автомат</t>
  </si>
  <si>
    <t>Определение общей железосвязывающей
способности - автомат</t>
  </si>
  <si>
    <t>Определение мочевой кислоты - автомат</t>
  </si>
  <si>
    <t>Альбумин - автомат</t>
  </si>
  <si>
    <t>Д-димер – автомат</t>
  </si>
  <si>
    <t>Определение гликозилированногогемоглобина - автомат</t>
  </si>
  <si>
    <t>Микробиология</t>
  </si>
  <si>
    <t>Исследование мочи на микобактерию туберкулеза</t>
  </si>
  <si>
    <t>Экспресс методы</t>
  </si>
  <si>
    <t>Определение общего холестерина в сыворотке крови экспресс методом</t>
  </si>
  <si>
    <t>Определение глюкозы в сыворотке крови экспресс методом</t>
  </si>
  <si>
    <t>Коагулология</t>
  </si>
  <si>
    <t>Коагулограмма 1(протрамбиновое время, фибриноген,трамбиновое время, АЧТВ)</t>
  </si>
  <si>
    <t>Определение времени кровотечения ручным методом</t>
  </si>
  <si>
    <t>Определение времени свертывания крови ручным методом</t>
  </si>
  <si>
    <t>Определениемеждународного нормализованного отношения (МНО) протрамбинового комплекса</t>
  </si>
  <si>
    <t>серология</t>
  </si>
  <si>
    <t>реакция РайтаХ едельсона</t>
  </si>
  <si>
    <t>реакция Вассермана</t>
  </si>
  <si>
    <t>Обследование на сифилис - микрометод</t>
  </si>
  <si>
    <t>Определение Ig G к HBsAg в сыворотке крови экспресс-методом</t>
  </si>
  <si>
    <t>Определение Ig G к вирусу гепатита C в сыворотке крови экспресс-методом</t>
  </si>
  <si>
    <t>Физиотерапевтическое личение</t>
  </si>
  <si>
    <t>Магнитотерапия</t>
  </si>
  <si>
    <t>Электрофорез</t>
  </si>
  <si>
    <t>Амплипульстерапия</t>
  </si>
  <si>
    <t>УВЧ – терапия</t>
  </si>
  <si>
    <t>Ультрозвуковая терапия</t>
  </si>
  <si>
    <t>Ультрофиолетовое облучение</t>
  </si>
  <si>
    <t>Соллюкс</t>
  </si>
  <si>
    <t>Накожный гелий-неоновый лазер</t>
  </si>
  <si>
    <t>Аэрозольтерапия, инголяции</t>
  </si>
  <si>
    <t xml:space="preserve">Предварительные медицинские осмотры ( при поступлении на работу)и  периодические </t>
  </si>
  <si>
    <t xml:space="preserve">1. Работники объектов общественного питания (работники столовых, кафе, буфетов, повара) </t>
  </si>
  <si>
    <t>2. Работники пищевой промышленности - пекарни, мельницы, колбасных цехов, мясокомбинатов</t>
  </si>
  <si>
    <t xml:space="preserve">3. Работники объектов продовольственной торговли, (продавцы продтоваров, экспедиторы), лица, занимающиеся перевозкой продовольственных товаров) </t>
  </si>
  <si>
    <t>4. Работники кремово-кондитерских производств</t>
  </si>
  <si>
    <t>5. Работники организаций по обслуживанию пассажиров (железнодородных вокзалов, автовокзалов)</t>
  </si>
  <si>
    <t>6. Проводники пассажирских поездов</t>
  </si>
  <si>
    <t>7. Работники учебных заведений (учителя и т. д. : начального, среднего, общего профессионального, высшего образования, внешкольных учреждений, кружков, курсов)</t>
  </si>
  <si>
    <t>8. Работники дошкольных организаций (детсад), интернатов</t>
  </si>
  <si>
    <t>9. Медицинские работники (врачи, медсестры), работа которых не связана с инвазивными процедурами</t>
  </si>
  <si>
    <t>10. Медицинские работники, проводящие  инвазивные диагностические процедуры, а также медработники имеющие контакт с биологическими жидкостями</t>
  </si>
  <si>
    <t>11. Медицинские работники, родильных домов (врачи, акушерки, медсестра) (отделений), детских отделений, отделений патологии новорожденных</t>
  </si>
  <si>
    <t>12. Младший медицинский персонал, имеющий контакт с биологическим материалом</t>
  </si>
  <si>
    <t>13. Медико-социальные работники на дому</t>
  </si>
  <si>
    <t>14. Работники сферы обслуживания (бани, сауны, парикмахерские, администраторы, заведующие этажами гостиниц), а также социальные работники акиматов</t>
  </si>
  <si>
    <t>15. Косметологические  салоны (маникюр, педикюр и др.))</t>
  </si>
  <si>
    <t>16. Работники аптек</t>
  </si>
  <si>
    <t>17. Работники водопроводных сооружений, имеющие непоср. отношение к подготовке воды, лица, объектов водоснабжения и канализации</t>
  </si>
  <si>
    <t>18. Работники административно-хозяйственных служб: Сторож, дворник, служба охраны, технический персонал для уборки служебно-административных помещений</t>
  </si>
  <si>
    <t>19. Студенты, поступающие в учебные заведения</t>
  </si>
  <si>
    <t>20. Ядохимикатчики</t>
  </si>
  <si>
    <t>21. Животноводы, птицеводы,</t>
  </si>
  <si>
    <t>22. Работники узла связи - электромонтеры</t>
  </si>
  <si>
    <t>23. Работы, связанные с обслуживанием действующих электроустановок с напряжени ем 127 Вольт и выше, выполнением наладочных, монтажных работ и высоковольтных испытаний в этих электроустановках (электрики)</t>
  </si>
  <si>
    <t>24. Сварщики</t>
  </si>
  <si>
    <t>25. Механизаторы</t>
  </si>
  <si>
    <t>26. Работа машинистов (кочегаров), оператров котельных, работников службы газового надзора</t>
  </si>
  <si>
    <t>27. Работы военизированной охраны, служб специализированной связи, аппарата инкассации, работники др. ведомств и служб, которым разрешено ношение огнестрельного оружия и его применение, а также работникам охранных структур и ведомств без права на разрешение ношения и применения огнестрельного оружия</t>
  </si>
  <si>
    <t>28. Работы на механическом оборудовании (токари, фрезеровщики ) и других станках</t>
  </si>
  <si>
    <t>29. Работы, связанные с движением автотранспортных средств всех категорий (женщины)</t>
  </si>
  <si>
    <t>29. Работы, связанные с движением автотранспортных средств всех категорий (мужчины)</t>
  </si>
  <si>
    <t>30. Зрительно напряженные работы: прецизионные оптическими приборами и наблюдением за экраном (в течении более 50 % рабочего времени (операторы, программисты, расчетчики))</t>
  </si>
  <si>
    <t>31. Работники бензозаправок(женщины)</t>
  </si>
  <si>
    <t>31. Работники бензозаправок(мужчины)</t>
  </si>
  <si>
    <t>32Повышенное нервно-эмоциональное напряжение(руководитель, зам руководителя, инженер, мастер, ОК, бухгалтер)</t>
  </si>
  <si>
    <t>33.электрическое и магнитное поле промышленной частоты (контролеры, эл монтер по  эксп.счет, мастер, инспектор )</t>
  </si>
  <si>
    <t>34.Смесь углеводородов (автослесарь, слесарь топливной аппаратуры)</t>
  </si>
  <si>
    <t>35. Работы, связанные с движением транспортных средств (водитель ямобура, автокрана, автобуса, автопогрузчик))</t>
  </si>
  <si>
    <t>37.Предсменный (предрейсовый) профосмотр водителей</t>
  </si>
  <si>
    <t>38.Медицинский осмотр призывников</t>
  </si>
  <si>
    <t>39.Рабочие элеватора</t>
  </si>
  <si>
    <t xml:space="preserve"> Иммунохроматография одновременного выявления в моче марихуаны,амфетамина, кокаина, метамфетамина,морфина - экспресс диагностика</t>
  </si>
  <si>
    <t xml:space="preserve"> Иммунохроматография одновременного выявления в моче марихуаны,амфетамина, кокаина, метамфетамина,морфина - экспресс диагностика без стоимости  тест полоски</t>
  </si>
  <si>
    <t>Гигиеническре обучение дикретированного контингента</t>
  </si>
  <si>
    <t>Процедурный кабинет</t>
  </si>
  <si>
    <t>Инъекции подкожные, внутримышечные</t>
  </si>
  <si>
    <t>Инъекции внутривенные</t>
  </si>
  <si>
    <t>Клизма</t>
  </si>
  <si>
    <t>Компрессы</t>
  </si>
  <si>
    <t>Забор крови из вены</t>
  </si>
  <si>
    <t xml:space="preserve">Определение группы крови ирезус-фактора, наличие антител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</si>
</sst>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/>
    <xf numFmtId="0" fontId="1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NumberFormat="1" applyFont="1" applyFill="1" applyAlignme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Border="1"/>
    <xf numFmtId="0" fontId="9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0" borderId="2" xfId="0" applyFont="1" applyFill="1" applyBorder="1"/>
    <xf numFmtId="0" fontId="14" fillId="0" borderId="2" xfId="0" applyFont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6" fillId="0" borderId="2" xfId="0" applyFont="1" applyBorder="1"/>
    <xf numFmtId="0" fontId="8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left" wrapText="1"/>
    </xf>
    <xf numFmtId="0" fontId="8" fillId="0" borderId="2" xfId="0" applyFont="1" applyBorder="1"/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5" xfId="0" applyFont="1" applyBorder="1"/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77;&#1081;&#1089;&#1082;&#1091;&#1088;&#1072;&#1085;&#1090;/&#1087;&#1088;&#1077;&#1081;&#1089;&#1082;&#1091;&#1088;&#1072;&#1085;&#1090;%202023&#1075;&#1086;&#1076;/&#1088;&#1072;&#1089;&#1095;&#1077;&#1090;%20&#1087;&#1088;&#1077;&#1081;&#1089;&#1082;&#1091;&#1088;&#1072;&#1085;&#1090;&#1072;%20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рови на группу"/>
      <sheetName val="тест на наркотики"/>
      <sheetName val="освидет.водит"/>
      <sheetName val="ЭКГ Сут АД и холтер "/>
      <sheetName val="ЭКГ"/>
      <sheetName val="лор"/>
      <sheetName val="гинеколога"/>
      <sheetName val="гинекол услуги"/>
      <sheetName val="педиатр"/>
      <sheetName val="воп"/>
      <sheetName val="хирург"/>
      <sheetName val="хирург услуги "/>
      <sheetName val="ФГДС  биопсия"/>
      <sheetName val="ФГДС"/>
      <sheetName val="СПИСОК"/>
      <sheetName val="рентген"/>
      <sheetName val="ЛАБОР"/>
      <sheetName val="лаб анализы"/>
      <sheetName val="рентген исл"/>
      <sheetName val="флюро"/>
      <sheetName val="процедурный кабинет"/>
      <sheetName val="гигиен обуч"/>
      <sheetName val="воп для военк без мед сес"/>
      <sheetName val="неврапотолог для военком"/>
      <sheetName val="воп для военк без сан"/>
      <sheetName val="лор  для военком"/>
      <sheetName val="хирург  для военк без мед"/>
      <sheetName val="узи"/>
      <sheetName val="УЗИ исл"/>
      <sheetName val=" физио"/>
      <sheetName val="физио исл"/>
      <sheetName val="неврапотоло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>
            <v>1220</v>
          </cell>
        </row>
        <row r="6">
          <cell r="E6">
            <v>2440</v>
          </cell>
        </row>
        <row r="7">
          <cell r="E7">
            <v>2440</v>
          </cell>
        </row>
        <row r="8">
          <cell r="E8">
            <v>366</v>
          </cell>
        </row>
        <row r="9">
          <cell r="E9">
            <v>610</v>
          </cell>
        </row>
        <row r="10">
          <cell r="E10">
            <v>854</v>
          </cell>
        </row>
      </sheetData>
      <sheetData sheetId="8"/>
      <sheetData sheetId="9"/>
      <sheetData sheetId="10"/>
      <sheetData sheetId="11">
        <row r="5">
          <cell r="E5">
            <v>1785</v>
          </cell>
        </row>
        <row r="6">
          <cell r="E6">
            <v>2380</v>
          </cell>
        </row>
        <row r="7">
          <cell r="E7">
            <v>1785</v>
          </cell>
        </row>
        <row r="8">
          <cell r="E8">
            <v>5950</v>
          </cell>
        </row>
        <row r="9">
          <cell r="E9">
            <v>595</v>
          </cell>
        </row>
        <row r="10">
          <cell r="E10">
            <v>595</v>
          </cell>
        </row>
        <row r="11">
          <cell r="E11">
            <v>595</v>
          </cell>
        </row>
        <row r="12">
          <cell r="E12">
            <v>595</v>
          </cell>
        </row>
        <row r="13">
          <cell r="E13">
            <v>595</v>
          </cell>
        </row>
        <row r="14">
          <cell r="E14">
            <v>595</v>
          </cell>
        </row>
        <row r="15">
          <cell r="E15">
            <v>595</v>
          </cell>
        </row>
        <row r="16">
          <cell r="E16">
            <v>595</v>
          </cell>
        </row>
        <row r="17">
          <cell r="E17">
            <v>595</v>
          </cell>
        </row>
        <row r="18">
          <cell r="E18">
            <v>595</v>
          </cell>
        </row>
        <row r="19">
          <cell r="E19">
            <v>2380</v>
          </cell>
        </row>
      </sheetData>
      <sheetData sheetId="12"/>
      <sheetData sheetId="13"/>
      <sheetData sheetId="14"/>
      <sheetData sheetId="15"/>
      <sheetData sheetId="16"/>
      <sheetData sheetId="17">
        <row r="5">
          <cell r="K5">
            <v>768</v>
          </cell>
        </row>
        <row r="6">
          <cell r="K6">
            <v>480</v>
          </cell>
        </row>
        <row r="7">
          <cell r="K7">
            <v>576</v>
          </cell>
        </row>
        <row r="8">
          <cell r="K8">
            <v>576</v>
          </cell>
        </row>
        <row r="9">
          <cell r="K9">
            <v>288</v>
          </cell>
        </row>
        <row r="10">
          <cell r="K10">
            <v>576</v>
          </cell>
        </row>
        <row r="11">
          <cell r="K11">
            <v>576</v>
          </cell>
        </row>
        <row r="12">
          <cell r="K12">
            <v>576</v>
          </cell>
        </row>
        <row r="13">
          <cell r="K13">
            <v>192</v>
          </cell>
        </row>
        <row r="14">
          <cell r="K14">
            <v>96</v>
          </cell>
        </row>
        <row r="15">
          <cell r="K15">
            <v>1920</v>
          </cell>
        </row>
        <row r="18">
          <cell r="K18">
            <v>288</v>
          </cell>
        </row>
        <row r="19">
          <cell r="K19">
            <v>192</v>
          </cell>
        </row>
        <row r="20">
          <cell r="K20">
            <v>1293.8</v>
          </cell>
        </row>
        <row r="23">
          <cell r="K23">
            <v>1248</v>
          </cell>
        </row>
        <row r="24">
          <cell r="K24">
            <v>1365.54</v>
          </cell>
        </row>
        <row r="25">
          <cell r="K25">
            <v>1247.6399999999999</v>
          </cell>
        </row>
        <row r="26">
          <cell r="K26">
            <v>1148.7550000000001</v>
          </cell>
        </row>
        <row r="27">
          <cell r="K27">
            <v>1125.3800000000001</v>
          </cell>
        </row>
        <row r="28">
          <cell r="K28">
            <v>1138.0050000000001</v>
          </cell>
        </row>
        <row r="29">
          <cell r="K29">
            <v>1162.4216666666666</v>
          </cell>
        </row>
        <row r="30">
          <cell r="K30">
            <v>1148.7550000000001</v>
          </cell>
        </row>
        <row r="31">
          <cell r="K31">
            <v>1148.7550000000001</v>
          </cell>
        </row>
        <row r="44">
          <cell r="K44">
            <v>1304.9216666666666</v>
          </cell>
        </row>
        <row r="45">
          <cell r="K45">
            <v>1185.7550000000001</v>
          </cell>
        </row>
        <row r="46">
          <cell r="K46">
            <v>1155.6300000000001</v>
          </cell>
        </row>
        <row r="47">
          <cell r="K47">
            <v>1131.3800000000001</v>
          </cell>
        </row>
        <row r="48">
          <cell r="K48">
            <v>4535</v>
          </cell>
        </row>
        <row r="49">
          <cell r="K49">
            <v>4117.3999999999996</v>
          </cell>
        </row>
        <row r="50">
          <cell r="K50">
            <v>0</v>
          </cell>
        </row>
        <row r="51">
          <cell r="K51">
            <v>960</v>
          </cell>
        </row>
        <row r="52">
          <cell r="K52">
            <v>0</v>
          </cell>
        </row>
        <row r="53">
          <cell r="K53">
            <v>425.6</v>
          </cell>
        </row>
        <row r="54">
          <cell r="K54">
            <v>211.2</v>
          </cell>
        </row>
        <row r="55">
          <cell r="K55">
            <v>0</v>
          </cell>
        </row>
        <row r="56">
          <cell r="K56">
            <v>3518.4</v>
          </cell>
        </row>
        <row r="57">
          <cell r="K57">
            <v>1920</v>
          </cell>
        </row>
        <row r="58">
          <cell r="K58">
            <v>1920</v>
          </cell>
        </row>
        <row r="59">
          <cell r="K59">
            <v>396</v>
          </cell>
        </row>
        <row r="60">
          <cell r="K60">
            <v>0</v>
          </cell>
        </row>
        <row r="61">
          <cell r="K61">
            <v>2268</v>
          </cell>
        </row>
        <row r="62">
          <cell r="K62">
            <v>1084</v>
          </cell>
        </row>
        <row r="63">
          <cell r="K63">
            <v>804</v>
          </cell>
        </row>
        <row r="64">
          <cell r="K64">
            <v>696</v>
          </cell>
        </row>
        <row r="65">
          <cell r="K65">
            <v>1022.6666666666666</v>
          </cell>
        </row>
      </sheetData>
      <sheetData sheetId="18">
        <row r="4">
          <cell r="H4">
            <v>5098</v>
          </cell>
        </row>
        <row r="5">
          <cell r="H5">
            <v>2787</v>
          </cell>
        </row>
        <row r="6">
          <cell r="H6">
            <v>1597</v>
          </cell>
        </row>
        <row r="7">
          <cell r="H7">
            <v>4691</v>
          </cell>
        </row>
        <row r="8">
          <cell r="H8">
            <v>1597</v>
          </cell>
        </row>
        <row r="9">
          <cell r="H9">
            <v>3194</v>
          </cell>
        </row>
        <row r="10">
          <cell r="H10">
            <v>5098</v>
          </cell>
        </row>
        <row r="11">
          <cell r="H11">
            <v>5098</v>
          </cell>
        </row>
        <row r="12">
          <cell r="H12">
            <v>5098</v>
          </cell>
        </row>
        <row r="13">
          <cell r="H13">
            <v>3194</v>
          </cell>
        </row>
        <row r="14">
          <cell r="H14">
            <v>3670</v>
          </cell>
        </row>
        <row r="15">
          <cell r="H15">
            <v>3194</v>
          </cell>
        </row>
        <row r="16">
          <cell r="H16">
            <v>5098</v>
          </cell>
        </row>
        <row r="17">
          <cell r="H17">
            <v>2787</v>
          </cell>
        </row>
        <row r="18">
          <cell r="H18">
            <v>5098</v>
          </cell>
        </row>
        <row r="19">
          <cell r="H19">
            <v>4384</v>
          </cell>
        </row>
        <row r="20">
          <cell r="H20">
            <v>5098</v>
          </cell>
        </row>
        <row r="21">
          <cell r="H21">
            <v>5098</v>
          </cell>
        </row>
        <row r="22">
          <cell r="H22">
            <v>5098</v>
          </cell>
        </row>
        <row r="23">
          <cell r="H23">
            <v>3263</v>
          </cell>
        </row>
        <row r="24">
          <cell r="H24">
            <v>5098</v>
          </cell>
        </row>
        <row r="25">
          <cell r="H25">
            <v>5098</v>
          </cell>
        </row>
        <row r="26">
          <cell r="H26">
            <v>5098</v>
          </cell>
        </row>
        <row r="27">
          <cell r="H27">
            <v>5098</v>
          </cell>
        </row>
        <row r="28">
          <cell r="H28">
            <v>2242</v>
          </cell>
        </row>
        <row r="29">
          <cell r="H29">
            <v>3263</v>
          </cell>
        </row>
        <row r="30">
          <cell r="H30">
            <v>3670</v>
          </cell>
        </row>
        <row r="31">
          <cell r="H31">
            <v>3670</v>
          </cell>
        </row>
        <row r="32">
          <cell r="H32">
            <v>5098</v>
          </cell>
        </row>
        <row r="33">
          <cell r="H33">
            <v>3263</v>
          </cell>
        </row>
        <row r="34">
          <cell r="H34">
            <v>5098</v>
          </cell>
        </row>
        <row r="35">
          <cell r="H35">
            <v>3263</v>
          </cell>
        </row>
        <row r="36">
          <cell r="H36">
            <v>5098</v>
          </cell>
        </row>
        <row r="37">
          <cell r="H37">
            <v>5098</v>
          </cell>
        </row>
        <row r="38">
          <cell r="H38">
            <v>5098</v>
          </cell>
        </row>
        <row r="39">
          <cell r="H39">
            <v>5098</v>
          </cell>
        </row>
        <row r="40">
          <cell r="H40">
            <v>4691</v>
          </cell>
        </row>
        <row r="41">
          <cell r="H41">
            <v>5167</v>
          </cell>
        </row>
        <row r="42">
          <cell r="H42">
            <v>4691</v>
          </cell>
        </row>
        <row r="43">
          <cell r="H43">
            <v>4691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E6">
            <v>240</v>
          </cell>
        </row>
        <row r="7">
          <cell r="E7">
            <v>1200</v>
          </cell>
        </row>
        <row r="8">
          <cell r="E8">
            <v>600</v>
          </cell>
        </row>
        <row r="9">
          <cell r="E9">
            <v>300</v>
          </cell>
        </row>
        <row r="10">
          <cell r="E10">
            <v>720</v>
          </cell>
        </row>
        <row r="11">
          <cell r="E11">
            <v>420</v>
          </cell>
        </row>
        <row r="12">
          <cell r="E12">
            <v>900</v>
          </cell>
        </row>
        <row r="13">
          <cell r="E13">
            <v>600</v>
          </cell>
        </row>
        <row r="14">
          <cell r="E14">
            <v>900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47"/>
  <sheetViews>
    <sheetView tabSelected="1" topLeftCell="A223" workbookViewId="0">
      <selection activeCell="B236" sqref="B236"/>
    </sheetView>
  </sheetViews>
  <sheetFormatPr defaultRowHeight="15"/>
  <cols>
    <col min="1" max="1" width="3" style="6" customWidth="1"/>
    <col min="2" max="2" width="66.875" style="6" customWidth="1"/>
    <col min="3" max="3" width="17.875" style="6" customWidth="1"/>
    <col min="4" max="6" width="0" style="6" hidden="1" customWidth="1"/>
    <col min="7" max="256" width="9" style="6"/>
    <col min="257" max="257" width="3" style="6" customWidth="1"/>
    <col min="258" max="258" width="66.875" style="6" customWidth="1"/>
    <col min="259" max="259" width="17.875" style="6" customWidth="1"/>
    <col min="260" max="262" width="0" style="6" hidden="1" customWidth="1"/>
    <col min="263" max="512" width="9" style="6"/>
    <col min="513" max="513" width="3" style="6" customWidth="1"/>
    <col min="514" max="514" width="66.875" style="6" customWidth="1"/>
    <col min="515" max="515" width="17.875" style="6" customWidth="1"/>
    <col min="516" max="518" width="0" style="6" hidden="1" customWidth="1"/>
    <col min="519" max="768" width="9" style="6"/>
    <col min="769" max="769" width="3" style="6" customWidth="1"/>
    <col min="770" max="770" width="66.875" style="6" customWidth="1"/>
    <col min="771" max="771" width="17.875" style="6" customWidth="1"/>
    <col min="772" max="774" width="0" style="6" hidden="1" customWidth="1"/>
    <col min="775" max="1024" width="9" style="6"/>
    <col min="1025" max="1025" width="3" style="6" customWidth="1"/>
    <col min="1026" max="1026" width="66.875" style="6" customWidth="1"/>
    <col min="1027" max="1027" width="17.875" style="6" customWidth="1"/>
    <col min="1028" max="1030" width="0" style="6" hidden="1" customWidth="1"/>
    <col min="1031" max="1280" width="9" style="6"/>
    <col min="1281" max="1281" width="3" style="6" customWidth="1"/>
    <col min="1282" max="1282" width="66.875" style="6" customWidth="1"/>
    <col min="1283" max="1283" width="17.875" style="6" customWidth="1"/>
    <col min="1284" max="1286" width="0" style="6" hidden="1" customWidth="1"/>
    <col min="1287" max="1536" width="9" style="6"/>
    <col min="1537" max="1537" width="3" style="6" customWidth="1"/>
    <col min="1538" max="1538" width="66.875" style="6" customWidth="1"/>
    <col min="1539" max="1539" width="17.875" style="6" customWidth="1"/>
    <col min="1540" max="1542" width="0" style="6" hidden="1" customWidth="1"/>
    <col min="1543" max="1792" width="9" style="6"/>
    <col min="1793" max="1793" width="3" style="6" customWidth="1"/>
    <col min="1794" max="1794" width="66.875" style="6" customWidth="1"/>
    <col min="1795" max="1795" width="17.875" style="6" customWidth="1"/>
    <col min="1796" max="1798" width="0" style="6" hidden="1" customWidth="1"/>
    <col min="1799" max="2048" width="9" style="6"/>
    <col min="2049" max="2049" width="3" style="6" customWidth="1"/>
    <col min="2050" max="2050" width="66.875" style="6" customWidth="1"/>
    <col min="2051" max="2051" width="17.875" style="6" customWidth="1"/>
    <col min="2052" max="2054" width="0" style="6" hidden="1" customWidth="1"/>
    <col min="2055" max="2304" width="9" style="6"/>
    <col min="2305" max="2305" width="3" style="6" customWidth="1"/>
    <col min="2306" max="2306" width="66.875" style="6" customWidth="1"/>
    <col min="2307" max="2307" width="17.875" style="6" customWidth="1"/>
    <col min="2308" max="2310" width="0" style="6" hidden="1" customWidth="1"/>
    <col min="2311" max="2560" width="9" style="6"/>
    <col min="2561" max="2561" width="3" style="6" customWidth="1"/>
    <col min="2562" max="2562" width="66.875" style="6" customWidth="1"/>
    <col min="2563" max="2563" width="17.875" style="6" customWidth="1"/>
    <col min="2564" max="2566" width="0" style="6" hidden="1" customWidth="1"/>
    <col min="2567" max="2816" width="9" style="6"/>
    <col min="2817" max="2817" width="3" style="6" customWidth="1"/>
    <col min="2818" max="2818" width="66.875" style="6" customWidth="1"/>
    <col min="2819" max="2819" width="17.875" style="6" customWidth="1"/>
    <col min="2820" max="2822" width="0" style="6" hidden="1" customWidth="1"/>
    <col min="2823" max="3072" width="9" style="6"/>
    <col min="3073" max="3073" width="3" style="6" customWidth="1"/>
    <col min="3074" max="3074" width="66.875" style="6" customWidth="1"/>
    <col min="3075" max="3075" width="17.875" style="6" customWidth="1"/>
    <col min="3076" max="3078" width="0" style="6" hidden="1" customWidth="1"/>
    <col min="3079" max="3328" width="9" style="6"/>
    <col min="3329" max="3329" width="3" style="6" customWidth="1"/>
    <col min="3330" max="3330" width="66.875" style="6" customWidth="1"/>
    <col min="3331" max="3331" width="17.875" style="6" customWidth="1"/>
    <col min="3332" max="3334" width="0" style="6" hidden="1" customWidth="1"/>
    <col min="3335" max="3584" width="9" style="6"/>
    <col min="3585" max="3585" width="3" style="6" customWidth="1"/>
    <col min="3586" max="3586" width="66.875" style="6" customWidth="1"/>
    <col min="3587" max="3587" width="17.875" style="6" customWidth="1"/>
    <col min="3588" max="3590" width="0" style="6" hidden="1" customWidth="1"/>
    <col min="3591" max="3840" width="9" style="6"/>
    <col min="3841" max="3841" width="3" style="6" customWidth="1"/>
    <col min="3842" max="3842" width="66.875" style="6" customWidth="1"/>
    <col min="3843" max="3843" width="17.875" style="6" customWidth="1"/>
    <col min="3844" max="3846" width="0" style="6" hidden="1" customWidth="1"/>
    <col min="3847" max="4096" width="9" style="6"/>
    <col min="4097" max="4097" width="3" style="6" customWidth="1"/>
    <col min="4098" max="4098" width="66.875" style="6" customWidth="1"/>
    <col min="4099" max="4099" width="17.875" style="6" customWidth="1"/>
    <col min="4100" max="4102" width="0" style="6" hidden="1" customWidth="1"/>
    <col min="4103" max="4352" width="9" style="6"/>
    <col min="4353" max="4353" width="3" style="6" customWidth="1"/>
    <col min="4354" max="4354" width="66.875" style="6" customWidth="1"/>
    <col min="4355" max="4355" width="17.875" style="6" customWidth="1"/>
    <col min="4356" max="4358" width="0" style="6" hidden="1" customWidth="1"/>
    <col min="4359" max="4608" width="9" style="6"/>
    <col min="4609" max="4609" width="3" style="6" customWidth="1"/>
    <col min="4610" max="4610" width="66.875" style="6" customWidth="1"/>
    <col min="4611" max="4611" width="17.875" style="6" customWidth="1"/>
    <col min="4612" max="4614" width="0" style="6" hidden="1" customWidth="1"/>
    <col min="4615" max="4864" width="9" style="6"/>
    <col min="4865" max="4865" width="3" style="6" customWidth="1"/>
    <col min="4866" max="4866" width="66.875" style="6" customWidth="1"/>
    <col min="4867" max="4867" width="17.875" style="6" customWidth="1"/>
    <col min="4868" max="4870" width="0" style="6" hidden="1" customWidth="1"/>
    <col min="4871" max="5120" width="9" style="6"/>
    <col min="5121" max="5121" width="3" style="6" customWidth="1"/>
    <col min="5122" max="5122" width="66.875" style="6" customWidth="1"/>
    <col min="5123" max="5123" width="17.875" style="6" customWidth="1"/>
    <col min="5124" max="5126" width="0" style="6" hidden="1" customWidth="1"/>
    <col min="5127" max="5376" width="9" style="6"/>
    <col min="5377" max="5377" width="3" style="6" customWidth="1"/>
    <col min="5378" max="5378" width="66.875" style="6" customWidth="1"/>
    <col min="5379" max="5379" width="17.875" style="6" customWidth="1"/>
    <col min="5380" max="5382" width="0" style="6" hidden="1" customWidth="1"/>
    <col min="5383" max="5632" width="9" style="6"/>
    <col min="5633" max="5633" width="3" style="6" customWidth="1"/>
    <col min="5634" max="5634" width="66.875" style="6" customWidth="1"/>
    <col min="5635" max="5635" width="17.875" style="6" customWidth="1"/>
    <col min="5636" max="5638" width="0" style="6" hidden="1" customWidth="1"/>
    <col min="5639" max="5888" width="9" style="6"/>
    <col min="5889" max="5889" width="3" style="6" customWidth="1"/>
    <col min="5890" max="5890" width="66.875" style="6" customWidth="1"/>
    <col min="5891" max="5891" width="17.875" style="6" customWidth="1"/>
    <col min="5892" max="5894" width="0" style="6" hidden="1" customWidth="1"/>
    <col min="5895" max="6144" width="9" style="6"/>
    <col min="6145" max="6145" width="3" style="6" customWidth="1"/>
    <col min="6146" max="6146" width="66.875" style="6" customWidth="1"/>
    <col min="6147" max="6147" width="17.875" style="6" customWidth="1"/>
    <col min="6148" max="6150" width="0" style="6" hidden="1" customWidth="1"/>
    <col min="6151" max="6400" width="9" style="6"/>
    <col min="6401" max="6401" width="3" style="6" customWidth="1"/>
    <col min="6402" max="6402" width="66.875" style="6" customWidth="1"/>
    <col min="6403" max="6403" width="17.875" style="6" customWidth="1"/>
    <col min="6404" max="6406" width="0" style="6" hidden="1" customWidth="1"/>
    <col min="6407" max="6656" width="9" style="6"/>
    <col min="6657" max="6657" width="3" style="6" customWidth="1"/>
    <col min="6658" max="6658" width="66.875" style="6" customWidth="1"/>
    <col min="6659" max="6659" width="17.875" style="6" customWidth="1"/>
    <col min="6660" max="6662" width="0" style="6" hidden="1" customWidth="1"/>
    <col min="6663" max="6912" width="9" style="6"/>
    <col min="6913" max="6913" width="3" style="6" customWidth="1"/>
    <col min="6914" max="6914" width="66.875" style="6" customWidth="1"/>
    <col min="6915" max="6915" width="17.875" style="6" customWidth="1"/>
    <col min="6916" max="6918" width="0" style="6" hidden="1" customWidth="1"/>
    <col min="6919" max="7168" width="9" style="6"/>
    <col min="7169" max="7169" width="3" style="6" customWidth="1"/>
    <col min="7170" max="7170" width="66.875" style="6" customWidth="1"/>
    <col min="7171" max="7171" width="17.875" style="6" customWidth="1"/>
    <col min="7172" max="7174" width="0" style="6" hidden="1" customWidth="1"/>
    <col min="7175" max="7424" width="9" style="6"/>
    <col min="7425" max="7425" width="3" style="6" customWidth="1"/>
    <col min="7426" max="7426" width="66.875" style="6" customWidth="1"/>
    <col min="7427" max="7427" width="17.875" style="6" customWidth="1"/>
    <col min="7428" max="7430" width="0" style="6" hidden="1" customWidth="1"/>
    <col min="7431" max="7680" width="9" style="6"/>
    <col min="7681" max="7681" width="3" style="6" customWidth="1"/>
    <col min="7682" max="7682" width="66.875" style="6" customWidth="1"/>
    <col min="7683" max="7683" width="17.875" style="6" customWidth="1"/>
    <col min="7684" max="7686" width="0" style="6" hidden="1" customWidth="1"/>
    <col min="7687" max="7936" width="9" style="6"/>
    <col min="7937" max="7937" width="3" style="6" customWidth="1"/>
    <col min="7938" max="7938" width="66.875" style="6" customWidth="1"/>
    <col min="7939" max="7939" width="17.875" style="6" customWidth="1"/>
    <col min="7940" max="7942" width="0" style="6" hidden="1" customWidth="1"/>
    <col min="7943" max="8192" width="9" style="6"/>
    <col min="8193" max="8193" width="3" style="6" customWidth="1"/>
    <col min="8194" max="8194" width="66.875" style="6" customWidth="1"/>
    <col min="8195" max="8195" width="17.875" style="6" customWidth="1"/>
    <col min="8196" max="8198" width="0" style="6" hidden="1" customWidth="1"/>
    <col min="8199" max="8448" width="9" style="6"/>
    <col min="8449" max="8449" width="3" style="6" customWidth="1"/>
    <col min="8450" max="8450" width="66.875" style="6" customWidth="1"/>
    <col min="8451" max="8451" width="17.875" style="6" customWidth="1"/>
    <col min="8452" max="8454" width="0" style="6" hidden="1" customWidth="1"/>
    <col min="8455" max="8704" width="9" style="6"/>
    <col min="8705" max="8705" width="3" style="6" customWidth="1"/>
    <col min="8706" max="8706" width="66.875" style="6" customWidth="1"/>
    <col min="8707" max="8707" width="17.875" style="6" customWidth="1"/>
    <col min="8708" max="8710" width="0" style="6" hidden="1" customWidth="1"/>
    <col min="8711" max="8960" width="9" style="6"/>
    <col min="8961" max="8961" width="3" style="6" customWidth="1"/>
    <col min="8962" max="8962" width="66.875" style="6" customWidth="1"/>
    <col min="8963" max="8963" width="17.875" style="6" customWidth="1"/>
    <col min="8964" max="8966" width="0" style="6" hidden="1" customWidth="1"/>
    <col min="8967" max="9216" width="9" style="6"/>
    <col min="9217" max="9217" width="3" style="6" customWidth="1"/>
    <col min="9218" max="9218" width="66.875" style="6" customWidth="1"/>
    <col min="9219" max="9219" width="17.875" style="6" customWidth="1"/>
    <col min="9220" max="9222" width="0" style="6" hidden="1" customWidth="1"/>
    <col min="9223" max="9472" width="9" style="6"/>
    <col min="9473" max="9473" width="3" style="6" customWidth="1"/>
    <col min="9474" max="9474" width="66.875" style="6" customWidth="1"/>
    <col min="9475" max="9475" width="17.875" style="6" customWidth="1"/>
    <col min="9476" max="9478" width="0" style="6" hidden="1" customWidth="1"/>
    <col min="9479" max="9728" width="9" style="6"/>
    <col min="9729" max="9729" width="3" style="6" customWidth="1"/>
    <col min="9730" max="9730" width="66.875" style="6" customWidth="1"/>
    <col min="9731" max="9731" width="17.875" style="6" customWidth="1"/>
    <col min="9732" max="9734" width="0" style="6" hidden="1" customWidth="1"/>
    <col min="9735" max="9984" width="9" style="6"/>
    <col min="9985" max="9985" width="3" style="6" customWidth="1"/>
    <col min="9986" max="9986" width="66.875" style="6" customWidth="1"/>
    <col min="9987" max="9987" width="17.875" style="6" customWidth="1"/>
    <col min="9988" max="9990" width="0" style="6" hidden="1" customWidth="1"/>
    <col min="9991" max="10240" width="9" style="6"/>
    <col min="10241" max="10241" width="3" style="6" customWidth="1"/>
    <col min="10242" max="10242" width="66.875" style="6" customWidth="1"/>
    <col min="10243" max="10243" width="17.875" style="6" customWidth="1"/>
    <col min="10244" max="10246" width="0" style="6" hidden="1" customWidth="1"/>
    <col min="10247" max="10496" width="9" style="6"/>
    <col min="10497" max="10497" width="3" style="6" customWidth="1"/>
    <col min="10498" max="10498" width="66.875" style="6" customWidth="1"/>
    <col min="10499" max="10499" width="17.875" style="6" customWidth="1"/>
    <col min="10500" max="10502" width="0" style="6" hidden="1" customWidth="1"/>
    <col min="10503" max="10752" width="9" style="6"/>
    <col min="10753" max="10753" width="3" style="6" customWidth="1"/>
    <col min="10754" max="10754" width="66.875" style="6" customWidth="1"/>
    <col min="10755" max="10755" width="17.875" style="6" customWidth="1"/>
    <col min="10756" max="10758" width="0" style="6" hidden="1" customWidth="1"/>
    <col min="10759" max="11008" width="9" style="6"/>
    <col min="11009" max="11009" width="3" style="6" customWidth="1"/>
    <col min="11010" max="11010" width="66.875" style="6" customWidth="1"/>
    <col min="11011" max="11011" width="17.875" style="6" customWidth="1"/>
    <col min="11012" max="11014" width="0" style="6" hidden="1" customWidth="1"/>
    <col min="11015" max="11264" width="9" style="6"/>
    <col min="11265" max="11265" width="3" style="6" customWidth="1"/>
    <col min="11266" max="11266" width="66.875" style="6" customWidth="1"/>
    <col min="11267" max="11267" width="17.875" style="6" customWidth="1"/>
    <col min="11268" max="11270" width="0" style="6" hidden="1" customWidth="1"/>
    <col min="11271" max="11520" width="9" style="6"/>
    <col min="11521" max="11521" width="3" style="6" customWidth="1"/>
    <col min="11522" max="11522" width="66.875" style="6" customWidth="1"/>
    <col min="11523" max="11523" width="17.875" style="6" customWidth="1"/>
    <col min="11524" max="11526" width="0" style="6" hidden="1" customWidth="1"/>
    <col min="11527" max="11776" width="9" style="6"/>
    <col min="11777" max="11777" width="3" style="6" customWidth="1"/>
    <col min="11778" max="11778" width="66.875" style="6" customWidth="1"/>
    <col min="11779" max="11779" width="17.875" style="6" customWidth="1"/>
    <col min="11780" max="11782" width="0" style="6" hidden="1" customWidth="1"/>
    <col min="11783" max="12032" width="9" style="6"/>
    <col min="12033" max="12033" width="3" style="6" customWidth="1"/>
    <col min="12034" max="12034" width="66.875" style="6" customWidth="1"/>
    <col min="12035" max="12035" width="17.875" style="6" customWidth="1"/>
    <col min="12036" max="12038" width="0" style="6" hidden="1" customWidth="1"/>
    <col min="12039" max="12288" width="9" style="6"/>
    <col min="12289" max="12289" width="3" style="6" customWidth="1"/>
    <col min="12290" max="12290" width="66.875" style="6" customWidth="1"/>
    <col min="12291" max="12291" width="17.875" style="6" customWidth="1"/>
    <col min="12292" max="12294" width="0" style="6" hidden="1" customWidth="1"/>
    <col min="12295" max="12544" width="9" style="6"/>
    <col min="12545" max="12545" width="3" style="6" customWidth="1"/>
    <col min="12546" max="12546" width="66.875" style="6" customWidth="1"/>
    <col min="12547" max="12547" width="17.875" style="6" customWidth="1"/>
    <col min="12548" max="12550" width="0" style="6" hidden="1" customWidth="1"/>
    <col min="12551" max="12800" width="9" style="6"/>
    <col min="12801" max="12801" width="3" style="6" customWidth="1"/>
    <col min="12802" max="12802" width="66.875" style="6" customWidth="1"/>
    <col min="12803" max="12803" width="17.875" style="6" customWidth="1"/>
    <col min="12804" max="12806" width="0" style="6" hidden="1" customWidth="1"/>
    <col min="12807" max="13056" width="9" style="6"/>
    <col min="13057" max="13057" width="3" style="6" customWidth="1"/>
    <col min="13058" max="13058" width="66.875" style="6" customWidth="1"/>
    <col min="13059" max="13059" width="17.875" style="6" customWidth="1"/>
    <col min="13060" max="13062" width="0" style="6" hidden="1" customWidth="1"/>
    <col min="13063" max="13312" width="9" style="6"/>
    <col min="13313" max="13313" width="3" style="6" customWidth="1"/>
    <col min="13314" max="13314" width="66.875" style="6" customWidth="1"/>
    <col min="13315" max="13315" width="17.875" style="6" customWidth="1"/>
    <col min="13316" max="13318" width="0" style="6" hidden="1" customWidth="1"/>
    <col min="13319" max="13568" width="9" style="6"/>
    <col min="13569" max="13569" width="3" style="6" customWidth="1"/>
    <col min="13570" max="13570" width="66.875" style="6" customWidth="1"/>
    <col min="13571" max="13571" width="17.875" style="6" customWidth="1"/>
    <col min="13572" max="13574" width="0" style="6" hidden="1" customWidth="1"/>
    <col min="13575" max="13824" width="9" style="6"/>
    <col min="13825" max="13825" width="3" style="6" customWidth="1"/>
    <col min="13826" max="13826" width="66.875" style="6" customWidth="1"/>
    <col min="13827" max="13827" width="17.875" style="6" customWidth="1"/>
    <col min="13828" max="13830" width="0" style="6" hidden="1" customWidth="1"/>
    <col min="13831" max="14080" width="9" style="6"/>
    <col min="14081" max="14081" width="3" style="6" customWidth="1"/>
    <col min="14082" max="14082" width="66.875" style="6" customWidth="1"/>
    <col min="14083" max="14083" width="17.875" style="6" customWidth="1"/>
    <col min="14084" max="14086" width="0" style="6" hidden="1" customWidth="1"/>
    <col min="14087" max="14336" width="9" style="6"/>
    <col min="14337" max="14337" width="3" style="6" customWidth="1"/>
    <col min="14338" max="14338" width="66.875" style="6" customWidth="1"/>
    <col min="14339" max="14339" width="17.875" style="6" customWidth="1"/>
    <col min="14340" max="14342" width="0" style="6" hidden="1" customWidth="1"/>
    <col min="14343" max="14592" width="9" style="6"/>
    <col min="14593" max="14593" width="3" style="6" customWidth="1"/>
    <col min="14594" max="14594" width="66.875" style="6" customWidth="1"/>
    <col min="14595" max="14595" width="17.875" style="6" customWidth="1"/>
    <col min="14596" max="14598" width="0" style="6" hidden="1" customWidth="1"/>
    <col min="14599" max="14848" width="9" style="6"/>
    <col min="14849" max="14849" width="3" style="6" customWidth="1"/>
    <col min="14850" max="14850" width="66.875" style="6" customWidth="1"/>
    <col min="14851" max="14851" width="17.875" style="6" customWidth="1"/>
    <col min="14852" max="14854" width="0" style="6" hidden="1" customWidth="1"/>
    <col min="14855" max="15104" width="9" style="6"/>
    <col min="15105" max="15105" width="3" style="6" customWidth="1"/>
    <col min="15106" max="15106" width="66.875" style="6" customWidth="1"/>
    <col min="15107" max="15107" width="17.875" style="6" customWidth="1"/>
    <col min="15108" max="15110" width="0" style="6" hidden="1" customWidth="1"/>
    <col min="15111" max="15360" width="9" style="6"/>
    <col min="15361" max="15361" width="3" style="6" customWidth="1"/>
    <col min="15362" max="15362" width="66.875" style="6" customWidth="1"/>
    <col min="15363" max="15363" width="17.875" style="6" customWidth="1"/>
    <col min="15364" max="15366" width="0" style="6" hidden="1" customWidth="1"/>
    <col min="15367" max="15616" width="9" style="6"/>
    <col min="15617" max="15617" width="3" style="6" customWidth="1"/>
    <col min="15618" max="15618" width="66.875" style="6" customWidth="1"/>
    <col min="15619" max="15619" width="17.875" style="6" customWidth="1"/>
    <col min="15620" max="15622" width="0" style="6" hidden="1" customWidth="1"/>
    <col min="15623" max="15872" width="9" style="6"/>
    <col min="15873" max="15873" width="3" style="6" customWidth="1"/>
    <col min="15874" max="15874" width="66.875" style="6" customWidth="1"/>
    <col min="15875" max="15875" width="17.875" style="6" customWidth="1"/>
    <col min="15876" max="15878" width="0" style="6" hidden="1" customWidth="1"/>
    <col min="15879" max="16128" width="9" style="6"/>
    <col min="16129" max="16129" width="3" style="6" customWidth="1"/>
    <col min="16130" max="16130" width="66.875" style="6" customWidth="1"/>
    <col min="16131" max="16131" width="17.875" style="6" customWidth="1"/>
    <col min="16132" max="16134" width="0" style="6" hidden="1" customWidth="1"/>
    <col min="16135" max="16384" width="9" style="6"/>
  </cols>
  <sheetData>
    <row r="1" spans="2:11" ht="12.75" customHeight="1">
      <c r="B1" s="1" t="s">
        <v>0</v>
      </c>
      <c r="C1" s="1"/>
      <c r="D1" s="2"/>
      <c r="E1" s="3"/>
      <c r="F1" s="4"/>
      <c r="G1" s="5"/>
      <c r="H1" s="5"/>
      <c r="I1" s="5"/>
      <c r="J1" s="5"/>
      <c r="K1" s="5"/>
    </row>
    <row r="2" spans="2:11" ht="15.75" hidden="1">
      <c r="B2" s="7"/>
      <c r="C2" s="7"/>
      <c r="D2" s="2"/>
      <c r="E2" s="3"/>
      <c r="F2" s="8"/>
      <c r="G2" s="9"/>
      <c r="H2" s="9"/>
      <c r="I2" s="9"/>
      <c r="J2" s="9"/>
      <c r="K2" s="9"/>
    </row>
    <row r="3" spans="2:11" ht="15.75">
      <c r="B3" s="1" t="s">
        <v>1</v>
      </c>
      <c r="C3" s="1"/>
      <c r="D3" s="2"/>
      <c r="E3" s="3"/>
      <c r="F3" s="8"/>
      <c r="G3" s="9"/>
      <c r="H3" s="9"/>
      <c r="I3" s="9"/>
      <c r="J3" s="9"/>
      <c r="K3" s="9"/>
    </row>
    <row r="4" spans="2:11" ht="15.75">
      <c r="B4" s="7" t="s">
        <v>2</v>
      </c>
      <c r="C4" s="7"/>
      <c r="D4" s="2"/>
      <c r="E4" s="3"/>
      <c r="F4" s="8"/>
      <c r="G4" s="9"/>
      <c r="H4" s="9"/>
      <c r="I4" s="9"/>
      <c r="J4" s="9"/>
      <c r="K4" s="9"/>
    </row>
    <row r="5" spans="2:11" ht="15.75">
      <c r="B5" s="7" t="s">
        <v>3</v>
      </c>
      <c r="C5" s="7"/>
      <c r="D5" s="2"/>
      <c r="E5" s="3"/>
      <c r="F5" s="8"/>
      <c r="G5" s="9"/>
      <c r="H5" s="9"/>
      <c r="I5" s="9"/>
      <c r="J5" s="10"/>
      <c r="K5" s="2"/>
    </row>
    <row r="6" spans="2:11" ht="15.75">
      <c r="B6" s="1" t="s">
        <v>4</v>
      </c>
      <c r="C6" s="1"/>
      <c r="D6" s="2"/>
      <c r="E6" s="3"/>
      <c r="F6" s="8"/>
      <c r="G6" s="9"/>
      <c r="H6" s="9"/>
      <c r="I6" s="9"/>
      <c r="J6" s="10"/>
      <c r="K6" s="2"/>
    </row>
    <row r="7" spans="2:11" ht="15.75">
      <c r="B7" s="7" t="s">
        <v>5</v>
      </c>
      <c r="C7" s="7"/>
      <c r="D7" s="2"/>
      <c r="E7" s="3"/>
      <c r="F7" s="8"/>
      <c r="G7" s="9"/>
      <c r="H7" s="9"/>
      <c r="I7" s="9"/>
      <c r="J7" s="10"/>
      <c r="K7" s="2"/>
    </row>
    <row r="8" spans="2:11">
      <c r="B8" s="11" t="s">
        <v>6</v>
      </c>
    </row>
    <row r="9" spans="2:11" ht="45.75" customHeight="1">
      <c r="B9" s="12" t="s">
        <v>7</v>
      </c>
      <c r="C9" s="12"/>
      <c r="E9" s="6" t="s">
        <v>8</v>
      </c>
    </row>
    <row r="10" spans="2:11">
      <c r="B10" s="13" t="s">
        <v>9</v>
      </c>
      <c r="C10" s="13" t="s">
        <v>10</v>
      </c>
      <c r="F10" s="6">
        <v>2022</v>
      </c>
    </row>
    <row r="11" spans="2:11" ht="15.75">
      <c r="B11" s="14" t="s">
        <v>11</v>
      </c>
      <c r="C11" s="14">
        <v>2030</v>
      </c>
      <c r="D11" s="14">
        <v>1676</v>
      </c>
      <c r="E11" s="14">
        <v>1043</v>
      </c>
      <c r="F11" s="14">
        <v>1670</v>
      </c>
    </row>
    <row r="12" spans="2:11" ht="15.75">
      <c r="B12" s="14" t="s">
        <v>12</v>
      </c>
      <c r="C12" s="14">
        <v>1830</v>
      </c>
      <c r="D12" s="14">
        <v>1476</v>
      </c>
      <c r="E12" s="14">
        <v>1016</v>
      </c>
      <c r="F12" s="14">
        <v>1470</v>
      </c>
    </row>
    <row r="13" spans="2:11" ht="15.75">
      <c r="B13" s="14" t="s">
        <v>13</v>
      </c>
      <c r="C13" s="14">
        <v>3550</v>
      </c>
      <c r="D13" s="14">
        <v>2407</v>
      </c>
      <c r="E13" s="14">
        <v>1837</v>
      </c>
      <c r="F13" s="14">
        <v>2400</v>
      </c>
    </row>
    <row r="14" spans="2:11" ht="15.75">
      <c r="B14" s="14" t="s">
        <v>14</v>
      </c>
      <c r="C14" s="14">
        <v>3250</v>
      </c>
      <c r="D14" s="14">
        <v>2631</v>
      </c>
      <c r="E14" s="14">
        <v>1757</v>
      </c>
      <c r="F14" s="14">
        <v>2630</v>
      </c>
    </row>
    <row r="15" spans="2:11" ht="15.75">
      <c r="B15" s="14" t="s">
        <v>15</v>
      </c>
      <c r="C15" s="14">
        <v>1690</v>
      </c>
      <c r="D15" s="14">
        <v>1522</v>
      </c>
      <c r="E15" s="14"/>
      <c r="F15" s="14">
        <v>1520</v>
      </c>
    </row>
    <row r="16" spans="2:11" ht="15.75">
      <c r="B16" s="14" t="s">
        <v>16</v>
      </c>
      <c r="C16" s="14">
        <v>2310</v>
      </c>
      <c r="D16" s="14">
        <v>1827</v>
      </c>
      <c r="E16" s="14"/>
      <c r="F16" s="14">
        <v>1820</v>
      </c>
    </row>
    <row r="17" spans="2:6" ht="15.75">
      <c r="B17" s="15" t="s">
        <v>17</v>
      </c>
      <c r="C17" s="14"/>
      <c r="D17" s="14"/>
      <c r="E17" s="14"/>
      <c r="F17" s="14"/>
    </row>
    <row r="18" spans="2:6" ht="15.75">
      <c r="B18" s="14" t="s">
        <v>18</v>
      </c>
      <c r="C18" s="14">
        <v>1220</v>
      </c>
      <c r="D18" s="14">
        <f>'[1]гинекол услуги'!E5</f>
        <v>1220</v>
      </c>
      <c r="E18" s="14"/>
      <c r="F18" s="14">
        <v>980</v>
      </c>
    </row>
    <row r="19" spans="2:6" ht="15.75">
      <c r="B19" s="14" t="s">
        <v>19</v>
      </c>
      <c r="C19" s="14">
        <v>2440</v>
      </c>
      <c r="D19" s="14">
        <f>'[1]гинекол услуги'!E6</f>
        <v>2440</v>
      </c>
      <c r="E19" s="14"/>
      <c r="F19" s="14">
        <v>1960</v>
      </c>
    </row>
    <row r="20" spans="2:6" ht="15.75">
      <c r="B20" s="16" t="s">
        <v>20</v>
      </c>
      <c r="C20" s="14">
        <v>2440</v>
      </c>
      <c r="D20" s="14">
        <f>'[1]гинекол услуги'!E7</f>
        <v>2440</v>
      </c>
      <c r="E20" s="14"/>
      <c r="F20" s="14">
        <v>1960</v>
      </c>
    </row>
    <row r="21" spans="2:6" ht="20.25" customHeight="1">
      <c r="B21" s="16" t="s">
        <v>21</v>
      </c>
      <c r="C21" s="14">
        <v>360</v>
      </c>
      <c r="D21" s="14">
        <f>'[1]гинекол услуги'!E8</f>
        <v>366</v>
      </c>
      <c r="E21" s="14"/>
      <c r="F21" s="14">
        <v>290</v>
      </c>
    </row>
    <row r="22" spans="2:6" ht="18" customHeight="1">
      <c r="B22" s="16" t="s">
        <v>22</v>
      </c>
      <c r="C22" s="14">
        <v>610</v>
      </c>
      <c r="D22" s="14">
        <f>'[1]гинекол услуги'!E9</f>
        <v>610</v>
      </c>
      <c r="E22" s="14"/>
      <c r="F22" s="14">
        <v>490</v>
      </c>
    </row>
    <row r="23" spans="2:6" ht="15.75">
      <c r="B23" s="16" t="s">
        <v>23</v>
      </c>
      <c r="C23" s="14">
        <v>850</v>
      </c>
      <c r="D23" s="14">
        <f>'[1]гинекол услуги'!E10</f>
        <v>854</v>
      </c>
      <c r="E23" s="14"/>
      <c r="F23" s="14">
        <v>680</v>
      </c>
    </row>
    <row r="24" spans="2:6" ht="15.75">
      <c r="B24" s="15" t="s">
        <v>24</v>
      </c>
      <c r="C24" s="14"/>
      <c r="D24" s="14"/>
      <c r="E24" s="14"/>
      <c r="F24" s="14"/>
    </row>
    <row r="25" spans="2:6" ht="15.75">
      <c r="B25" s="17" t="s">
        <v>25</v>
      </c>
      <c r="C25" s="14">
        <v>1750</v>
      </c>
      <c r="D25" s="14">
        <f>'[1]хирург услуги '!E5</f>
        <v>1785</v>
      </c>
      <c r="E25" s="14"/>
      <c r="F25" s="14">
        <v>1200</v>
      </c>
    </row>
    <row r="26" spans="2:6" ht="15.75">
      <c r="B26" s="17" t="s">
        <v>26</v>
      </c>
      <c r="C26" s="14">
        <v>2380</v>
      </c>
      <c r="D26" s="14">
        <f>'[1]хирург услуги '!E6</f>
        <v>2380</v>
      </c>
      <c r="E26" s="14"/>
      <c r="F26" s="14">
        <v>1600</v>
      </c>
    </row>
    <row r="27" spans="2:6" ht="15.75">
      <c r="B27" s="17" t="s">
        <v>27</v>
      </c>
      <c r="C27" s="14">
        <v>1780</v>
      </c>
      <c r="D27" s="14">
        <f>'[1]хирург услуги '!E7</f>
        <v>1785</v>
      </c>
      <c r="E27" s="14"/>
      <c r="F27" s="14">
        <v>1200</v>
      </c>
    </row>
    <row r="28" spans="2:6" ht="15.75">
      <c r="B28" s="17" t="s">
        <v>28</v>
      </c>
      <c r="C28" s="14">
        <v>5950</v>
      </c>
      <c r="D28" s="14">
        <f>'[1]хирург услуги '!E8</f>
        <v>5950</v>
      </c>
      <c r="E28" s="14"/>
      <c r="F28" s="14">
        <v>4000</v>
      </c>
    </row>
    <row r="29" spans="2:6" ht="15.75">
      <c r="B29" s="17" t="s">
        <v>29</v>
      </c>
      <c r="C29" s="14">
        <v>590</v>
      </c>
      <c r="D29" s="14">
        <f>'[1]хирург услуги '!E9</f>
        <v>595</v>
      </c>
      <c r="E29" s="14"/>
      <c r="F29" s="14">
        <v>400</v>
      </c>
    </row>
    <row r="30" spans="2:6" ht="15.75">
      <c r="B30" s="17" t="s">
        <v>30</v>
      </c>
      <c r="C30" s="14">
        <v>590</v>
      </c>
      <c r="D30" s="14">
        <f>'[1]хирург услуги '!E10</f>
        <v>595</v>
      </c>
      <c r="E30" s="14"/>
      <c r="F30" s="14">
        <v>400</v>
      </c>
    </row>
    <row r="31" spans="2:6" ht="15.75">
      <c r="B31" s="17" t="s">
        <v>31</v>
      </c>
      <c r="C31" s="14">
        <v>590</v>
      </c>
      <c r="D31" s="14">
        <f>'[1]хирург услуги '!E11</f>
        <v>595</v>
      </c>
      <c r="E31" s="14"/>
      <c r="F31" s="14">
        <v>400</v>
      </c>
    </row>
    <row r="32" spans="2:6" ht="15.75">
      <c r="B32" s="17" t="s">
        <v>32</v>
      </c>
      <c r="C32" s="14">
        <v>590</v>
      </c>
      <c r="D32" s="14">
        <f>'[1]хирург услуги '!E12</f>
        <v>595</v>
      </c>
      <c r="E32" s="14"/>
      <c r="F32" s="14">
        <v>400</v>
      </c>
    </row>
    <row r="33" spans="2:6" ht="15.75">
      <c r="B33" s="17" t="s">
        <v>33</v>
      </c>
      <c r="C33" s="14">
        <v>590</v>
      </c>
      <c r="D33" s="14">
        <f>'[1]хирург услуги '!E13</f>
        <v>595</v>
      </c>
      <c r="E33" s="14"/>
      <c r="F33" s="14">
        <v>400</v>
      </c>
    </row>
    <row r="34" spans="2:6" ht="15.75">
      <c r="B34" s="17" t="s">
        <v>34</v>
      </c>
      <c r="C34" s="14">
        <v>590</v>
      </c>
      <c r="D34" s="14">
        <f>'[1]хирург услуги '!E14</f>
        <v>595</v>
      </c>
      <c r="E34" s="14"/>
      <c r="F34" s="14">
        <v>400</v>
      </c>
    </row>
    <row r="35" spans="2:6" ht="15.75">
      <c r="B35" s="17" t="s">
        <v>35</v>
      </c>
      <c r="C35" s="14">
        <v>590</v>
      </c>
      <c r="D35" s="14">
        <f>'[1]хирург услуги '!E15</f>
        <v>595</v>
      </c>
      <c r="E35" s="14"/>
      <c r="F35" s="14">
        <v>400</v>
      </c>
    </row>
    <row r="36" spans="2:6" ht="15.75">
      <c r="B36" s="17" t="s">
        <v>36</v>
      </c>
      <c r="C36" s="14">
        <v>590</v>
      </c>
      <c r="D36" s="14">
        <f>'[1]хирург услуги '!E16</f>
        <v>595</v>
      </c>
      <c r="E36" s="14"/>
      <c r="F36" s="14">
        <v>400</v>
      </c>
    </row>
    <row r="37" spans="2:6" ht="15.75">
      <c r="B37" s="14" t="s">
        <v>37</v>
      </c>
      <c r="C37" s="14">
        <v>590</v>
      </c>
      <c r="D37" s="14">
        <f>'[1]хирург услуги '!E17</f>
        <v>595</v>
      </c>
      <c r="E37" s="14"/>
      <c r="F37" s="14">
        <v>400</v>
      </c>
    </row>
    <row r="38" spans="2:6" ht="15.75">
      <c r="B38" s="14" t="s">
        <v>38</v>
      </c>
      <c r="C38" s="14">
        <v>590</v>
      </c>
      <c r="D38" s="14">
        <f>'[1]хирург услуги '!E18</f>
        <v>595</v>
      </c>
      <c r="E38" s="14"/>
      <c r="F38" s="14">
        <v>400</v>
      </c>
    </row>
    <row r="39" spans="2:6" ht="15.75">
      <c r="B39" s="16" t="s">
        <v>39</v>
      </c>
      <c r="C39" s="14">
        <v>2380</v>
      </c>
      <c r="D39" s="14">
        <f>'[1]хирург услуги '!E19</f>
        <v>2380</v>
      </c>
      <c r="E39" s="14"/>
      <c r="F39" s="14">
        <v>1600</v>
      </c>
    </row>
    <row r="40" spans="2:6" ht="15.75">
      <c r="B40" s="18" t="s">
        <v>40</v>
      </c>
      <c r="C40" s="14"/>
      <c r="D40" s="14"/>
      <c r="E40" s="14"/>
      <c r="F40" s="14"/>
    </row>
    <row r="41" spans="2:6" ht="15.75">
      <c r="B41" s="19" t="s">
        <v>40</v>
      </c>
      <c r="C41" s="14">
        <v>1900</v>
      </c>
      <c r="D41" s="14">
        <v>1543</v>
      </c>
      <c r="E41" s="14">
        <v>566</v>
      </c>
      <c r="F41" s="14">
        <v>1540</v>
      </c>
    </row>
    <row r="42" spans="2:6" ht="15.75">
      <c r="B42" s="14" t="s">
        <v>41</v>
      </c>
      <c r="C42" s="14">
        <v>4950</v>
      </c>
      <c r="D42" s="20">
        <v>4018</v>
      </c>
      <c r="E42" s="14"/>
      <c r="F42" s="14">
        <v>4000</v>
      </c>
    </row>
    <row r="43" spans="2:6" ht="15.75">
      <c r="B43" s="21" t="s">
        <v>42</v>
      </c>
      <c r="C43" s="14">
        <v>8180</v>
      </c>
      <c r="D43" s="20">
        <v>6459</v>
      </c>
      <c r="E43" s="14"/>
      <c r="F43" s="14">
        <v>6450</v>
      </c>
    </row>
    <row r="44" spans="2:6" ht="15.75">
      <c r="B44" s="14" t="s">
        <v>43</v>
      </c>
      <c r="C44" s="14">
        <v>10200</v>
      </c>
      <c r="D44" s="20">
        <v>9458</v>
      </c>
      <c r="E44" s="14"/>
      <c r="F44" s="14">
        <v>9450</v>
      </c>
    </row>
    <row r="45" spans="2:6" ht="15.75">
      <c r="B45" s="15" t="s">
        <v>44</v>
      </c>
      <c r="C45" s="14"/>
      <c r="E45" s="14"/>
      <c r="F45" s="14"/>
    </row>
    <row r="46" spans="2:6" ht="15.75">
      <c r="B46" s="22" t="s">
        <v>45</v>
      </c>
      <c r="C46" s="14">
        <v>5100</v>
      </c>
      <c r="D46" s="6">
        <f>'[1]рентген исл'!H4</f>
        <v>5098</v>
      </c>
      <c r="E46" s="14">
        <v>2134</v>
      </c>
      <c r="F46" s="14">
        <v>4450</v>
      </c>
    </row>
    <row r="47" spans="2:6" ht="15.75">
      <c r="B47" s="22" t="s">
        <v>46</v>
      </c>
      <c r="C47" s="14">
        <v>2780</v>
      </c>
      <c r="D47" s="6">
        <f>'[1]рентген исл'!H5</f>
        <v>2787</v>
      </c>
      <c r="E47" s="14">
        <v>1152</v>
      </c>
      <c r="F47" s="14">
        <v>2420</v>
      </c>
    </row>
    <row r="48" spans="2:6" ht="15.75">
      <c r="B48" s="22" t="s">
        <v>47</v>
      </c>
      <c r="C48" s="14">
        <v>1600</v>
      </c>
      <c r="D48" s="6">
        <f>'[1]рентген исл'!H6</f>
        <v>1597</v>
      </c>
      <c r="E48" s="14">
        <v>727</v>
      </c>
      <c r="F48" s="14">
        <v>1410</v>
      </c>
    </row>
    <row r="49" spans="2:6" ht="15.75">
      <c r="B49" s="22" t="s">
        <v>48</v>
      </c>
      <c r="C49" s="14">
        <v>4690</v>
      </c>
      <c r="D49" s="6">
        <f>'[1]рентген исл'!H7</f>
        <v>4691</v>
      </c>
      <c r="E49" s="14">
        <v>1832</v>
      </c>
      <c r="F49" s="14">
        <v>4040</v>
      </c>
    </row>
    <row r="50" spans="2:6" ht="15.75">
      <c r="B50" s="22" t="s">
        <v>49</v>
      </c>
      <c r="C50" s="14">
        <v>1600</v>
      </c>
      <c r="D50" s="6">
        <f>'[1]рентген исл'!H8</f>
        <v>1597</v>
      </c>
      <c r="E50" s="14">
        <v>727</v>
      </c>
      <c r="F50" s="14">
        <v>1410</v>
      </c>
    </row>
    <row r="51" spans="2:6" ht="15.75">
      <c r="B51" s="22" t="s">
        <v>50</v>
      </c>
      <c r="C51" s="14">
        <v>3200</v>
      </c>
      <c r="D51" s="6">
        <f>'[1]рентген исл'!H9</f>
        <v>3194</v>
      </c>
      <c r="E51" s="14">
        <v>1454</v>
      </c>
      <c r="F51" s="14">
        <v>2830</v>
      </c>
    </row>
    <row r="52" spans="2:6" ht="15.75">
      <c r="B52" s="22" t="s">
        <v>51</v>
      </c>
      <c r="C52" s="14">
        <v>5100</v>
      </c>
      <c r="D52" s="6">
        <f>'[1]рентген исл'!H10</f>
        <v>5098</v>
      </c>
      <c r="E52" s="14">
        <v>2134</v>
      </c>
      <c r="F52" s="14">
        <v>4450</v>
      </c>
    </row>
    <row r="53" spans="2:6" ht="31.5">
      <c r="B53" s="22" t="s">
        <v>52</v>
      </c>
      <c r="C53" s="14">
        <v>5100</v>
      </c>
      <c r="D53" s="6">
        <f>'[1]рентген исл'!H11</f>
        <v>5098</v>
      </c>
      <c r="E53" s="14">
        <v>2134</v>
      </c>
      <c r="F53" s="14">
        <v>4450</v>
      </c>
    </row>
    <row r="54" spans="2:6" ht="15.75">
      <c r="B54" s="22" t="s">
        <v>53</v>
      </c>
      <c r="C54" s="14">
        <v>5100</v>
      </c>
      <c r="D54" s="6">
        <f>'[1]рентген исл'!H12</f>
        <v>5098</v>
      </c>
      <c r="E54" s="14">
        <v>2134</v>
      </c>
      <c r="F54" s="14">
        <v>4450</v>
      </c>
    </row>
    <row r="55" spans="2:6" ht="18.75" customHeight="1">
      <c r="B55" s="23" t="s">
        <v>54</v>
      </c>
      <c r="C55" s="14">
        <v>3190</v>
      </c>
      <c r="D55" s="6">
        <f>'[1]рентген исл'!H13</f>
        <v>3194</v>
      </c>
      <c r="E55" s="14">
        <v>1454</v>
      </c>
      <c r="F55" s="14">
        <v>2830</v>
      </c>
    </row>
    <row r="56" spans="2:6" ht="15.75" customHeight="1">
      <c r="B56" s="22" t="s">
        <v>55</v>
      </c>
      <c r="C56" s="24">
        <v>3670</v>
      </c>
      <c r="D56" s="6">
        <f>'[1]рентген исл'!H14</f>
        <v>3670</v>
      </c>
      <c r="E56" s="24">
        <v>1624</v>
      </c>
      <c r="F56" s="24">
        <v>3230</v>
      </c>
    </row>
    <row r="57" spans="2:6" ht="16.5" customHeight="1">
      <c r="B57" s="22" t="s">
        <v>56</v>
      </c>
      <c r="C57" s="14">
        <v>3190</v>
      </c>
      <c r="D57" s="6">
        <f>'[1]рентген исл'!H15</f>
        <v>3194</v>
      </c>
      <c r="E57" s="14">
        <v>1454</v>
      </c>
      <c r="F57" s="14">
        <v>2834</v>
      </c>
    </row>
    <row r="58" spans="2:6" ht="15.75">
      <c r="B58" s="22" t="s">
        <v>57</v>
      </c>
      <c r="C58" s="14">
        <v>5100</v>
      </c>
      <c r="D58" s="6">
        <f>'[1]рентген исл'!H16</f>
        <v>5098</v>
      </c>
      <c r="E58" s="14">
        <v>2134</v>
      </c>
      <c r="F58" s="14">
        <v>4450</v>
      </c>
    </row>
    <row r="59" spans="2:6" ht="15.75">
      <c r="B59" s="22" t="s">
        <v>58</v>
      </c>
      <c r="C59" s="14">
        <v>2780</v>
      </c>
      <c r="D59" s="6">
        <f>'[1]рентген исл'!H17</f>
        <v>2787</v>
      </c>
      <c r="E59" s="14">
        <v>1152</v>
      </c>
      <c r="F59" s="14">
        <v>2420</v>
      </c>
    </row>
    <row r="60" spans="2:6" ht="15.75">
      <c r="B60" s="22" t="s">
        <v>59</v>
      </c>
      <c r="C60" s="14">
        <v>5100</v>
      </c>
      <c r="D60" s="6">
        <f>'[1]рентген исл'!H18</f>
        <v>5098</v>
      </c>
      <c r="E60" s="14">
        <v>2134</v>
      </c>
      <c r="F60" s="14">
        <v>4450</v>
      </c>
    </row>
    <row r="61" spans="2:6" ht="15.75">
      <c r="B61" s="22" t="s">
        <v>60</v>
      </c>
      <c r="C61" s="14">
        <v>4380</v>
      </c>
      <c r="D61" s="6">
        <f>'[1]рентген исл'!H19</f>
        <v>4384</v>
      </c>
      <c r="E61" s="14">
        <v>1879</v>
      </c>
      <c r="F61" s="14">
        <v>3840</v>
      </c>
    </row>
    <row r="62" spans="2:6" ht="17.25" customHeight="1">
      <c r="B62" s="22" t="s">
        <v>61</v>
      </c>
      <c r="C62" s="14">
        <v>5100</v>
      </c>
      <c r="D62" s="6">
        <f>'[1]рентген исл'!H20</f>
        <v>5098</v>
      </c>
      <c r="E62" s="14">
        <v>2134</v>
      </c>
      <c r="F62" s="14">
        <v>4450</v>
      </c>
    </row>
    <row r="63" spans="2:6" ht="15.75">
      <c r="B63" s="22" t="s">
        <v>62</v>
      </c>
      <c r="C63" s="14">
        <v>5100</v>
      </c>
      <c r="D63" s="6">
        <f>'[1]рентген исл'!H21</f>
        <v>5098</v>
      </c>
      <c r="E63" s="14">
        <v>2134</v>
      </c>
      <c r="F63" s="14">
        <v>4450</v>
      </c>
    </row>
    <row r="64" spans="2:6" ht="15.75">
      <c r="B64" s="22" t="s">
        <v>63</v>
      </c>
      <c r="C64" s="14">
        <v>5100</v>
      </c>
      <c r="D64" s="6">
        <f>'[1]рентген исл'!H22</f>
        <v>5098</v>
      </c>
      <c r="E64" s="14">
        <v>2134</v>
      </c>
      <c r="F64" s="14">
        <v>4450</v>
      </c>
    </row>
    <row r="65" spans="2:6" ht="15.75">
      <c r="B65" s="22" t="s">
        <v>64</v>
      </c>
      <c r="C65" s="14">
        <v>3260</v>
      </c>
      <c r="D65" s="6">
        <f>'[1]рентген исл'!H23</f>
        <v>3263</v>
      </c>
      <c r="E65" s="14">
        <v>1322</v>
      </c>
      <c r="F65" s="14">
        <v>2830</v>
      </c>
    </row>
    <row r="66" spans="2:6" ht="15.75">
      <c r="B66" s="22" t="s">
        <v>65</v>
      </c>
      <c r="C66" s="14">
        <v>5100</v>
      </c>
      <c r="D66" s="6">
        <f>'[1]рентген исл'!H24</f>
        <v>5098</v>
      </c>
      <c r="E66" s="14">
        <v>2134</v>
      </c>
      <c r="F66" s="14">
        <v>4450</v>
      </c>
    </row>
    <row r="67" spans="2:6" ht="16.5" customHeight="1">
      <c r="B67" s="22" t="s">
        <v>66</v>
      </c>
      <c r="C67" s="14">
        <v>5100</v>
      </c>
      <c r="D67" s="6">
        <f>'[1]рентген исл'!H25</f>
        <v>5098</v>
      </c>
      <c r="E67" s="14">
        <v>2134</v>
      </c>
      <c r="F67" s="14">
        <v>4450</v>
      </c>
    </row>
    <row r="68" spans="2:6" ht="31.5">
      <c r="B68" s="22" t="s">
        <v>67</v>
      </c>
      <c r="C68" s="14">
        <v>5100</v>
      </c>
      <c r="D68" s="6">
        <f>'[1]рентген исл'!H26</f>
        <v>5098</v>
      </c>
      <c r="E68" s="14">
        <v>2134</v>
      </c>
      <c r="F68" s="14">
        <v>4450</v>
      </c>
    </row>
    <row r="69" spans="2:6" ht="28.5" customHeight="1">
      <c r="B69" s="22" t="s">
        <v>68</v>
      </c>
      <c r="C69" s="14">
        <v>5100</v>
      </c>
      <c r="D69" s="6">
        <f>'[1]рентген исл'!H27</f>
        <v>5098</v>
      </c>
      <c r="E69" s="14">
        <v>2134</v>
      </c>
      <c r="F69" s="14">
        <v>4450</v>
      </c>
    </row>
    <row r="70" spans="2:6" ht="15.75">
      <c r="B70" s="22" t="s">
        <v>69</v>
      </c>
      <c r="C70" s="14">
        <v>2240</v>
      </c>
      <c r="D70" s="6">
        <f>'[1]рентген исл'!H28</f>
        <v>2242</v>
      </c>
      <c r="E70" s="14">
        <v>1114</v>
      </c>
      <c r="F70" s="14">
        <v>2020</v>
      </c>
    </row>
    <row r="71" spans="2:6" ht="18" customHeight="1">
      <c r="B71" s="22" t="s">
        <v>70</v>
      </c>
      <c r="C71" s="14">
        <v>3260</v>
      </c>
      <c r="D71" s="6">
        <f>'[1]рентген исл'!H29</f>
        <v>3263</v>
      </c>
      <c r="E71" s="14">
        <v>1322</v>
      </c>
      <c r="F71" s="14">
        <v>2830</v>
      </c>
    </row>
    <row r="72" spans="2:6" ht="16.5" customHeight="1">
      <c r="B72" s="22" t="s">
        <v>71</v>
      </c>
      <c r="C72" s="24">
        <v>3670</v>
      </c>
      <c r="D72" s="6">
        <f>'[1]рентген исл'!H30</f>
        <v>3670</v>
      </c>
      <c r="E72" s="14">
        <v>1624</v>
      </c>
      <c r="F72" s="14">
        <v>3230</v>
      </c>
    </row>
    <row r="73" spans="2:6" ht="15.75">
      <c r="B73" s="22" t="s">
        <v>72</v>
      </c>
      <c r="C73" s="24">
        <v>3670</v>
      </c>
      <c r="D73" s="6">
        <f>'[1]рентген исл'!H31</f>
        <v>3670</v>
      </c>
      <c r="E73" s="14">
        <v>1624</v>
      </c>
      <c r="F73" s="14">
        <v>3230</v>
      </c>
    </row>
    <row r="74" spans="2:6" ht="15.75">
      <c r="B74" s="22" t="s">
        <v>73</v>
      </c>
      <c r="C74" s="14">
        <v>5100</v>
      </c>
      <c r="D74" s="6">
        <f>'[1]рентген исл'!H32</f>
        <v>5098</v>
      </c>
      <c r="E74" s="14">
        <v>2134</v>
      </c>
      <c r="F74" s="14">
        <v>4450</v>
      </c>
    </row>
    <row r="75" spans="2:6" ht="15.75">
      <c r="B75" s="22" t="s">
        <v>74</v>
      </c>
      <c r="C75" s="14">
        <v>3260</v>
      </c>
      <c r="D75" s="6">
        <f>'[1]рентген исл'!H33</f>
        <v>3263</v>
      </c>
      <c r="E75" s="14">
        <v>1322</v>
      </c>
      <c r="F75" s="14">
        <v>2830</v>
      </c>
    </row>
    <row r="76" spans="2:6" ht="15.75">
      <c r="B76" s="22" t="s">
        <v>75</v>
      </c>
      <c r="C76" s="14">
        <v>5100</v>
      </c>
      <c r="D76" s="6">
        <f>'[1]рентген исл'!H34</f>
        <v>5098</v>
      </c>
      <c r="E76" s="14">
        <v>2134</v>
      </c>
      <c r="F76" s="14">
        <v>4450</v>
      </c>
    </row>
    <row r="77" spans="2:6" ht="15.75">
      <c r="B77" s="22" t="s">
        <v>76</v>
      </c>
      <c r="C77" s="14">
        <v>3260</v>
      </c>
      <c r="D77" s="6">
        <f>'[1]рентген исл'!H35</f>
        <v>3263</v>
      </c>
      <c r="E77" s="14">
        <v>1322</v>
      </c>
      <c r="F77" s="14">
        <v>2830</v>
      </c>
    </row>
    <row r="78" spans="2:6" ht="15.75" customHeight="1">
      <c r="B78" s="22" t="s">
        <v>77</v>
      </c>
      <c r="C78" s="14">
        <v>5100</v>
      </c>
      <c r="D78" s="6">
        <f>'[1]рентген исл'!H36</f>
        <v>5098</v>
      </c>
      <c r="E78" s="14">
        <v>2134</v>
      </c>
      <c r="F78" s="14">
        <v>4450</v>
      </c>
    </row>
    <row r="79" spans="2:6" ht="18" customHeight="1">
      <c r="B79" s="22" t="s">
        <v>78</v>
      </c>
      <c r="C79" s="14">
        <v>5100</v>
      </c>
      <c r="D79" s="6">
        <f>'[1]рентген исл'!H37</f>
        <v>5098</v>
      </c>
      <c r="E79" s="14">
        <v>2134</v>
      </c>
      <c r="F79" s="14">
        <v>4450</v>
      </c>
    </row>
    <row r="80" spans="2:6" ht="15.75">
      <c r="B80" s="22" t="s">
        <v>79</v>
      </c>
      <c r="C80" s="14">
        <v>5100</v>
      </c>
      <c r="D80" s="6">
        <f>'[1]рентген исл'!H38</f>
        <v>5098</v>
      </c>
      <c r="E80" s="14">
        <v>2134</v>
      </c>
      <c r="F80" s="14">
        <v>4450</v>
      </c>
    </row>
    <row r="81" spans="2:6" ht="15.75">
      <c r="B81" s="22" t="s">
        <v>80</v>
      </c>
      <c r="C81" s="14">
        <v>5100</v>
      </c>
      <c r="D81" s="6">
        <f>'[1]рентген исл'!H39</f>
        <v>5098</v>
      </c>
      <c r="E81" s="14">
        <v>2134</v>
      </c>
      <c r="F81" s="14">
        <v>4450</v>
      </c>
    </row>
    <row r="82" spans="2:6" ht="15.75">
      <c r="B82" s="22" t="s">
        <v>81</v>
      </c>
      <c r="C82" s="14">
        <v>4690</v>
      </c>
      <c r="D82" s="6">
        <f>'[1]рентген исл'!H40</f>
        <v>4691</v>
      </c>
      <c r="E82" s="14">
        <v>1832</v>
      </c>
      <c r="F82" s="14">
        <v>4040</v>
      </c>
    </row>
    <row r="83" spans="2:6" ht="15.75">
      <c r="B83" s="22" t="s">
        <v>82</v>
      </c>
      <c r="C83" s="14">
        <v>5160</v>
      </c>
      <c r="D83" s="6">
        <f>'[1]рентген исл'!H41</f>
        <v>5167</v>
      </c>
      <c r="E83" s="14">
        <v>2002</v>
      </c>
      <c r="F83" s="14">
        <v>4447</v>
      </c>
    </row>
    <row r="84" spans="2:6" ht="15.75">
      <c r="B84" s="22" t="s">
        <v>83</v>
      </c>
      <c r="C84" s="14">
        <v>4690</v>
      </c>
      <c r="D84" s="6">
        <f>'[1]рентген исл'!H42</f>
        <v>4691</v>
      </c>
      <c r="E84" s="14">
        <v>1832</v>
      </c>
      <c r="F84" s="14">
        <v>4040</v>
      </c>
    </row>
    <row r="85" spans="2:6" ht="15.75">
      <c r="B85" s="22" t="s">
        <v>84</v>
      </c>
      <c r="C85" s="14">
        <v>4690</v>
      </c>
      <c r="D85" s="6">
        <f>'[1]рентген исл'!H43</f>
        <v>4691</v>
      </c>
      <c r="E85" s="14">
        <v>1832</v>
      </c>
      <c r="F85" s="14">
        <v>4040</v>
      </c>
    </row>
    <row r="86" spans="2:6" ht="15.75">
      <c r="B86" s="22" t="s">
        <v>85</v>
      </c>
      <c r="C86" s="14">
        <v>760</v>
      </c>
      <c r="E86" s="20"/>
      <c r="F86" s="14">
        <v>730</v>
      </c>
    </row>
    <row r="87" spans="2:6" ht="15.75">
      <c r="B87" s="25" t="s">
        <v>86</v>
      </c>
      <c r="C87" s="14"/>
      <c r="E87" s="20"/>
      <c r="F87" s="14"/>
    </row>
    <row r="88" spans="2:6" ht="30">
      <c r="B88" s="26" t="s">
        <v>87</v>
      </c>
      <c r="C88" s="14">
        <v>7360</v>
      </c>
      <c r="D88" s="6">
        <v>6280</v>
      </c>
      <c r="E88" s="20"/>
      <c r="F88" s="14">
        <v>6280</v>
      </c>
    </row>
    <row r="89" spans="2:6" ht="15.75">
      <c r="B89" s="26" t="s">
        <v>88</v>
      </c>
      <c r="C89" s="14">
        <v>4600</v>
      </c>
      <c r="D89" s="6">
        <v>3925</v>
      </c>
      <c r="E89" s="20"/>
      <c r="F89" s="14">
        <v>3920</v>
      </c>
    </row>
    <row r="90" spans="2:6" ht="15.75">
      <c r="B90" s="24" t="s">
        <v>89</v>
      </c>
      <c r="C90" s="14">
        <v>4600</v>
      </c>
      <c r="D90" s="6">
        <v>3925</v>
      </c>
      <c r="E90" s="20"/>
      <c r="F90" s="14">
        <v>3920</v>
      </c>
    </row>
    <row r="91" spans="2:6" ht="60">
      <c r="B91" s="26" t="s">
        <v>90</v>
      </c>
      <c r="C91" s="14">
        <v>8280</v>
      </c>
      <c r="D91" s="6">
        <v>7065</v>
      </c>
      <c r="E91" s="20"/>
      <c r="F91" s="14">
        <v>7060</v>
      </c>
    </row>
    <row r="92" spans="2:6" ht="31.5">
      <c r="B92" s="27" t="s">
        <v>91</v>
      </c>
      <c r="C92" s="14">
        <v>2760</v>
      </c>
      <c r="D92" s="6">
        <v>2355</v>
      </c>
      <c r="E92" s="20"/>
      <c r="F92" s="14">
        <v>2350</v>
      </c>
    </row>
    <row r="93" spans="2:6" ht="15.75">
      <c r="B93" s="24" t="s">
        <v>92</v>
      </c>
      <c r="C93" s="28">
        <v>3680</v>
      </c>
      <c r="D93" s="6">
        <v>3140</v>
      </c>
      <c r="E93" s="20"/>
      <c r="F93" s="28">
        <v>3140</v>
      </c>
    </row>
    <row r="94" spans="2:6" ht="15.75">
      <c r="B94" s="26" t="s">
        <v>93</v>
      </c>
      <c r="C94" s="28">
        <v>3680</v>
      </c>
      <c r="D94" s="6">
        <v>3140</v>
      </c>
      <c r="E94" s="20"/>
      <c r="F94" s="28">
        <v>3140</v>
      </c>
    </row>
    <row r="95" spans="2:6" ht="15.75">
      <c r="B95" s="26" t="s">
        <v>94</v>
      </c>
      <c r="C95" s="28">
        <v>3680</v>
      </c>
      <c r="D95" s="6">
        <v>3140</v>
      </c>
      <c r="E95" s="20"/>
      <c r="F95" s="28">
        <v>3140</v>
      </c>
    </row>
    <row r="96" spans="2:6" ht="15.75">
      <c r="B96" s="26" t="s">
        <v>95</v>
      </c>
      <c r="C96" s="28">
        <v>3680</v>
      </c>
      <c r="D96" s="6">
        <v>3140</v>
      </c>
      <c r="E96" s="20"/>
      <c r="F96" s="28">
        <v>3140</v>
      </c>
    </row>
    <row r="97" spans="2:6" ht="15.75">
      <c r="B97" s="26" t="s">
        <v>96</v>
      </c>
      <c r="C97" s="28">
        <v>3680</v>
      </c>
      <c r="D97" s="6">
        <v>3140</v>
      </c>
      <c r="E97" s="20"/>
      <c r="F97" s="28">
        <v>3140</v>
      </c>
    </row>
    <row r="98" spans="2:6" ht="15.75">
      <c r="B98" s="26" t="s">
        <v>97</v>
      </c>
      <c r="C98" s="28">
        <v>1840</v>
      </c>
      <c r="D98" s="6">
        <v>1570</v>
      </c>
      <c r="E98" s="20"/>
      <c r="F98" s="28">
        <v>1570</v>
      </c>
    </row>
    <row r="99" spans="2:6" ht="15.75">
      <c r="B99" s="26" t="s">
        <v>98</v>
      </c>
      <c r="C99" s="28">
        <v>1840</v>
      </c>
      <c r="D99" s="6">
        <v>1570</v>
      </c>
      <c r="E99" s="20"/>
      <c r="F99" s="28">
        <v>1570</v>
      </c>
    </row>
    <row r="100" spans="2:6" ht="15.75">
      <c r="B100" s="26" t="s">
        <v>99</v>
      </c>
      <c r="C100" s="28">
        <v>1840</v>
      </c>
      <c r="D100" s="6">
        <v>1570</v>
      </c>
      <c r="E100" s="20"/>
      <c r="F100" s="28">
        <v>1570</v>
      </c>
    </row>
    <row r="101" spans="2:6" ht="15.75">
      <c r="B101" s="29" t="s">
        <v>100</v>
      </c>
      <c r="C101" s="28"/>
      <c r="E101" s="20"/>
      <c r="F101" s="28"/>
    </row>
    <row r="102" spans="2:6" ht="15.75">
      <c r="B102" s="26" t="s">
        <v>101</v>
      </c>
      <c r="C102" s="28">
        <v>7210</v>
      </c>
      <c r="E102" s="20"/>
      <c r="F102" s="28">
        <v>6300</v>
      </c>
    </row>
    <row r="103" spans="2:6" ht="15.75">
      <c r="B103" s="26" t="s">
        <v>102</v>
      </c>
      <c r="C103" s="28">
        <v>1000</v>
      </c>
      <c r="E103" s="20"/>
      <c r="F103" s="28">
        <v>830</v>
      </c>
    </row>
    <row r="104" spans="2:6" ht="15.75">
      <c r="B104" s="30" t="s">
        <v>103</v>
      </c>
      <c r="C104" s="14"/>
      <c r="E104" s="19"/>
      <c r="F104" s="14"/>
    </row>
    <row r="105" spans="2:6" ht="15.75">
      <c r="B105" s="31" t="s">
        <v>104</v>
      </c>
      <c r="C105" s="14"/>
      <c r="E105" s="14"/>
      <c r="F105" s="14"/>
    </row>
    <row r="106" spans="2:6" ht="15.75">
      <c r="B106" s="32" t="s">
        <v>105</v>
      </c>
      <c r="C106" s="28">
        <v>760</v>
      </c>
      <c r="D106" s="6">
        <f>'[1]лаб анализы'!K5</f>
        <v>768</v>
      </c>
      <c r="E106" s="14"/>
      <c r="F106" s="14">
        <v>700</v>
      </c>
    </row>
    <row r="107" spans="2:6" ht="15.75">
      <c r="B107" s="32" t="s">
        <v>106</v>
      </c>
      <c r="C107" s="28">
        <v>480</v>
      </c>
      <c r="D107" s="6">
        <f>'[1]лаб анализы'!K6</f>
        <v>480</v>
      </c>
      <c r="E107" s="14"/>
      <c r="F107" s="14">
        <v>440</v>
      </c>
    </row>
    <row r="108" spans="2:6" ht="15.75">
      <c r="B108" s="32" t="s">
        <v>107</v>
      </c>
      <c r="C108" s="28">
        <v>570</v>
      </c>
      <c r="D108" s="6">
        <f>'[1]лаб анализы'!K7</f>
        <v>576</v>
      </c>
      <c r="E108" s="14"/>
      <c r="F108" s="14">
        <v>520</v>
      </c>
    </row>
    <row r="109" spans="2:6" ht="15.75">
      <c r="B109" s="32" t="s">
        <v>108</v>
      </c>
      <c r="C109" s="28">
        <v>570</v>
      </c>
      <c r="D109" s="6">
        <f>'[1]лаб анализы'!K8</f>
        <v>576</v>
      </c>
      <c r="E109" s="14"/>
      <c r="F109" s="14">
        <v>520</v>
      </c>
    </row>
    <row r="110" spans="2:6" ht="15.75">
      <c r="B110" s="32" t="s">
        <v>109</v>
      </c>
      <c r="C110" s="28">
        <v>280</v>
      </c>
      <c r="D110" s="6">
        <f>'[1]лаб анализы'!K9</f>
        <v>288</v>
      </c>
      <c r="E110" s="14"/>
      <c r="F110" s="14">
        <v>260</v>
      </c>
    </row>
    <row r="111" spans="2:6" ht="15.75">
      <c r="B111" s="32" t="s">
        <v>110</v>
      </c>
      <c r="C111" s="28">
        <v>570</v>
      </c>
      <c r="D111" s="6">
        <f>'[1]лаб анализы'!K10</f>
        <v>576</v>
      </c>
      <c r="E111" s="14"/>
      <c r="F111" s="14">
        <v>520</v>
      </c>
    </row>
    <row r="112" spans="2:6" ht="15.75">
      <c r="B112" s="32" t="s">
        <v>111</v>
      </c>
      <c r="C112" s="28">
        <v>570</v>
      </c>
      <c r="D112" s="6">
        <f>'[1]лаб анализы'!K11</f>
        <v>576</v>
      </c>
      <c r="E112" s="14"/>
      <c r="F112" s="14">
        <v>520</v>
      </c>
    </row>
    <row r="113" spans="2:6" ht="19.5" customHeight="1">
      <c r="B113" s="32" t="s">
        <v>112</v>
      </c>
      <c r="C113" s="28">
        <v>570</v>
      </c>
      <c r="D113" s="6">
        <f>'[1]лаб анализы'!K12</f>
        <v>576</v>
      </c>
      <c r="E113" s="14"/>
      <c r="F113" s="14">
        <v>520</v>
      </c>
    </row>
    <row r="114" spans="2:6" ht="15.75">
      <c r="B114" s="32" t="s">
        <v>113</v>
      </c>
      <c r="C114" s="28">
        <v>190</v>
      </c>
      <c r="D114" s="6">
        <f>'[1]лаб анализы'!K13</f>
        <v>192</v>
      </c>
      <c r="E114" s="14"/>
      <c r="F114" s="14">
        <v>170</v>
      </c>
    </row>
    <row r="115" spans="2:6" ht="19.5" customHeight="1">
      <c r="B115" s="32" t="s">
        <v>114</v>
      </c>
      <c r="C115" s="28">
        <v>100</v>
      </c>
      <c r="D115" s="6">
        <f>'[1]лаб анализы'!K14</f>
        <v>96</v>
      </c>
      <c r="E115" s="14"/>
      <c r="F115" s="14">
        <v>90</v>
      </c>
    </row>
    <row r="116" spans="2:6" ht="16.5" customHeight="1">
      <c r="B116" s="32" t="s">
        <v>115</v>
      </c>
      <c r="C116" s="28">
        <v>1920</v>
      </c>
      <c r="D116" s="6">
        <f>'[1]лаб анализы'!K15</f>
        <v>1920</v>
      </c>
      <c r="E116" s="14"/>
      <c r="F116" s="14">
        <v>1760</v>
      </c>
    </row>
    <row r="117" spans="2:6" ht="15.75">
      <c r="B117" s="33" t="s">
        <v>116</v>
      </c>
      <c r="C117" s="28"/>
      <c r="D117" s="6">
        <f>'[1]лаб анализы'!K17</f>
        <v>0</v>
      </c>
      <c r="E117" s="14"/>
      <c r="F117" s="14"/>
    </row>
    <row r="118" spans="2:6" ht="15.75">
      <c r="B118" s="32" t="s">
        <v>117</v>
      </c>
      <c r="C118" s="14">
        <v>280</v>
      </c>
      <c r="D118" s="6">
        <f>'[1]лаб анализы'!K18</f>
        <v>288</v>
      </c>
      <c r="E118" s="14"/>
      <c r="F118" s="14">
        <v>260</v>
      </c>
    </row>
    <row r="119" spans="2:6" ht="15.75">
      <c r="B119" s="32" t="s">
        <v>118</v>
      </c>
      <c r="C119" s="14">
        <v>190</v>
      </c>
      <c r="D119" s="6">
        <f>'[1]лаб анализы'!K19</f>
        <v>192</v>
      </c>
      <c r="E119" s="14"/>
      <c r="F119" s="14">
        <v>170</v>
      </c>
    </row>
    <row r="120" spans="2:6" ht="18.75" customHeight="1">
      <c r="B120" s="32" t="s">
        <v>119</v>
      </c>
      <c r="C120" s="14">
        <v>1300</v>
      </c>
      <c r="D120" s="6">
        <f>'[1]лаб анализы'!K20</f>
        <v>1293.8</v>
      </c>
      <c r="E120" s="14"/>
      <c r="F120" s="14">
        <v>1080</v>
      </c>
    </row>
    <row r="121" spans="2:6" ht="18.75" customHeight="1">
      <c r="B121" s="6" t="s">
        <v>120</v>
      </c>
      <c r="C121" s="14">
        <v>530</v>
      </c>
      <c r="E121" s="14"/>
      <c r="F121" s="14"/>
    </row>
    <row r="122" spans="2:6" ht="15.75">
      <c r="B122" s="33" t="s">
        <v>121</v>
      </c>
      <c r="C122" s="14"/>
      <c r="E122" s="14"/>
      <c r="F122" s="14"/>
    </row>
    <row r="123" spans="2:6" ht="15.75">
      <c r="B123" s="32" t="s">
        <v>122</v>
      </c>
      <c r="C123" s="14">
        <v>1250</v>
      </c>
      <c r="D123" s="6">
        <f>'[1]лаб анализы'!K23</f>
        <v>1248</v>
      </c>
      <c r="E123" s="14"/>
      <c r="F123" s="14"/>
    </row>
    <row r="124" spans="2:6" ht="15.75">
      <c r="B124" s="32" t="s">
        <v>123</v>
      </c>
      <c r="C124" s="14">
        <v>1360</v>
      </c>
      <c r="D124" s="6">
        <f>'[1]лаб анализы'!K24</f>
        <v>1365.54</v>
      </c>
      <c r="E124" s="14"/>
      <c r="F124" s="14"/>
    </row>
    <row r="125" spans="2:6" ht="15.75">
      <c r="B125" s="32" t="s">
        <v>124</v>
      </c>
      <c r="C125" s="14">
        <v>1250</v>
      </c>
      <c r="D125" s="6">
        <f>'[1]лаб анализы'!K25</f>
        <v>1247.6399999999999</v>
      </c>
      <c r="E125" s="14"/>
      <c r="F125" s="14"/>
    </row>
    <row r="126" spans="2:6" ht="15.75">
      <c r="B126" s="32" t="s">
        <v>125</v>
      </c>
      <c r="C126" s="14">
        <v>1150</v>
      </c>
      <c r="D126" s="6">
        <f>'[1]лаб анализы'!K26</f>
        <v>1148.7550000000001</v>
      </c>
      <c r="E126" s="14"/>
      <c r="F126" s="14"/>
    </row>
    <row r="127" spans="2:6" ht="15.75">
      <c r="B127" s="32" t="s">
        <v>126</v>
      </c>
      <c r="C127" s="14">
        <v>1120</v>
      </c>
      <c r="D127" s="6">
        <f>'[1]лаб анализы'!K27</f>
        <v>1125.3800000000001</v>
      </c>
      <c r="E127" s="14"/>
      <c r="F127" s="14"/>
    </row>
    <row r="128" spans="2:6" ht="15.75">
      <c r="B128" s="32" t="s">
        <v>127</v>
      </c>
      <c r="C128" s="14">
        <v>1130</v>
      </c>
      <c r="D128" s="6">
        <f>'[1]лаб анализы'!K28</f>
        <v>1138.0050000000001</v>
      </c>
      <c r="E128" s="14"/>
      <c r="F128" s="14"/>
    </row>
    <row r="129" spans="2:6" ht="15.75">
      <c r="B129" s="32" t="s">
        <v>128</v>
      </c>
      <c r="C129" s="14">
        <v>1160</v>
      </c>
      <c r="E129" s="14"/>
      <c r="F129" s="14"/>
    </row>
    <row r="130" spans="2:6" ht="15.75">
      <c r="B130" s="32" t="s">
        <v>129</v>
      </c>
      <c r="C130" s="14">
        <v>1150</v>
      </c>
      <c r="E130" s="14"/>
      <c r="F130" s="14"/>
    </row>
    <row r="131" spans="2:6" ht="15.75">
      <c r="B131" s="32" t="s">
        <v>130</v>
      </c>
      <c r="C131" s="14">
        <v>1150</v>
      </c>
      <c r="E131" s="14"/>
      <c r="F131" s="14"/>
    </row>
    <row r="132" spans="2:6" ht="15.75">
      <c r="B132" s="32" t="s">
        <v>131</v>
      </c>
      <c r="C132" s="14">
        <v>1130</v>
      </c>
      <c r="E132" s="14"/>
      <c r="F132" s="14"/>
    </row>
    <row r="133" spans="2:6" ht="15.75">
      <c r="B133" s="32" t="s">
        <v>132</v>
      </c>
      <c r="C133" s="14">
        <v>1140</v>
      </c>
      <c r="E133" s="14"/>
      <c r="F133" s="14"/>
    </row>
    <row r="134" spans="2:6" ht="15.75">
      <c r="B134" s="21" t="s">
        <v>133</v>
      </c>
      <c r="C134" s="14">
        <v>1350</v>
      </c>
      <c r="E134" s="14"/>
      <c r="F134" s="14"/>
    </row>
    <row r="135" spans="2:6" ht="15.75">
      <c r="B135" s="21" t="s">
        <v>134</v>
      </c>
      <c r="C135" s="14">
        <v>1560</v>
      </c>
      <c r="E135" s="14"/>
      <c r="F135" s="14"/>
    </row>
    <row r="136" spans="2:6" ht="15.75">
      <c r="B136" s="21" t="s">
        <v>135</v>
      </c>
      <c r="C136" s="14">
        <v>1140</v>
      </c>
      <c r="E136" s="14"/>
      <c r="F136" s="14"/>
    </row>
    <row r="137" spans="2:6" ht="15.75">
      <c r="B137" s="21" t="s">
        <v>136</v>
      </c>
      <c r="C137" s="14">
        <v>1170</v>
      </c>
      <c r="E137" s="14"/>
      <c r="F137" s="14"/>
    </row>
    <row r="138" spans="2:6" ht="15.75">
      <c r="B138" s="21" t="s">
        <v>137</v>
      </c>
      <c r="C138" s="14">
        <v>1320</v>
      </c>
      <c r="E138" s="14"/>
      <c r="F138" s="14"/>
    </row>
    <row r="139" spans="2:6" ht="15.75">
      <c r="B139" s="21" t="s">
        <v>138</v>
      </c>
      <c r="C139" s="14">
        <v>1370</v>
      </c>
      <c r="E139" s="14"/>
      <c r="F139" s="14"/>
    </row>
    <row r="140" spans="2:6" ht="15.75">
      <c r="B140" s="21" t="s">
        <v>139</v>
      </c>
      <c r="C140" s="14">
        <v>1500</v>
      </c>
      <c r="E140" s="14"/>
      <c r="F140" s="14"/>
    </row>
    <row r="141" spans="2:6" ht="15.75">
      <c r="B141" s="21" t="s">
        <v>140</v>
      </c>
      <c r="C141" s="14">
        <v>1160</v>
      </c>
      <c r="D141" s="6">
        <f>'[1]лаб анализы'!K29</f>
        <v>1162.4216666666666</v>
      </c>
      <c r="E141" s="14"/>
      <c r="F141" s="14"/>
    </row>
    <row r="142" spans="2:6" ht="15.75">
      <c r="B142" s="32" t="s">
        <v>141</v>
      </c>
      <c r="C142" s="14">
        <v>1140</v>
      </c>
      <c r="D142" s="6">
        <f>'[1]лаб анализы'!K30</f>
        <v>1148.7550000000001</v>
      </c>
      <c r="E142" s="14"/>
      <c r="F142" s="14"/>
    </row>
    <row r="143" spans="2:6" ht="15.75">
      <c r="B143" s="32" t="s">
        <v>142</v>
      </c>
      <c r="C143" s="14">
        <v>1140</v>
      </c>
      <c r="D143" s="6">
        <f>'[1]лаб анализы'!K31</f>
        <v>1148.7550000000001</v>
      </c>
      <c r="E143" s="14"/>
      <c r="F143" s="14"/>
    </row>
    <row r="144" spans="2:6" ht="15.75">
      <c r="B144" s="32" t="s">
        <v>143</v>
      </c>
      <c r="C144" s="14">
        <v>1300</v>
      </c>
      <c r="D144" s="6">
        <f>'[1]лаб анализы'!K44</f>
        <v>1304.9216666666666</v>
      </c>
      <c r="E144" s="14"/>
      <c r="F144" s="14"/>
    </row>
    <row r="145" spans="2:6" ht="30">
      <c r="B145" s="32" t="s">
        <v>144</v>
      </c>
      <c r="C145" s="14">
        <v>1180</v>
      </c>
      <c r="D145" s="6">
        <f>'[1]лаб анализы'!K45</f>
        <v>1185.7550000000001</v>
      </c>
      <c r="E145" s="14"/>
      <c r="F145" s="14"/>
    </row>
    <row r="146" spans="2:6" ht="15.75">
      <c r="B146" s="32" t="s">
        <v>145</v>
      </c>
      <c r="C146" s="14">
        <v>1150</v>
      </c>
      <c r="D146" s="6">
        <f>'[1]лаб анализы'!K46</f>
        <v>1155.6300000000001</v>
      </c>
      <c r="E146" s="14"/>
      <c r="F146" s="14"/>
    </row>
    <row r="147" spans="2:6" ht="15.75">
      <c r="B147" s="32" t="s">
        <v>146</v>
      </c>
      <c r="C147" s="14">
        <v>1130</v>
      </c>
      <c r="D147" s="6">
        <f>'[1]лаб анализы'!K47</f>
        <v>1131.3800000000001</v>
      </c>
      <c r="E147" s="14"/>
      <c r="F147" s="14"/>
    </row>
    <row r="148" spans="2:6" ht="15.75">
      <c r="B148" s="32" t="s">
        <v>147</v>
      </c>
      <c r="C148" s="14">
        <v>4530</v>
      </c>
      <c r="D148" s="6">
        <f>'[1]лаб анализы'!K48</f>
        <v>4535</v>
      </c>
      <c r="E148" s="14"/>
      <c r="F148" s="14"/>
    </row>
    <row r="149" spans="2:6" ht="15.75">
      <c r="B149" s="32" t="s">
        <v>148</v>
      </c>
      <c r="C149" s="14">
        <v>4110</v>
      </c>
      <c r="D149" s="6">
        <f>'[1]лаб анализы'!K49</f>
        <v>4117.3999999999996</v>
      </c>
      <c r="E149" s="14"/>
      <c r="F149" s="14"/>
    </row>
    <row r="150" spans="2:6" ht="15.75">
      <c r="B150" s="29" t="s">
        <v>149</v>
      </c>
      <c r="C150" s="14"/>
      <c r="D150" s="6">
        <f>'[1]лаб анализы'!K50</f>
        <v>0</v>
      </c>
      <c r="E150" s="14"/>
      <c r="F150" s="14"/>
    </row>
    <row r="151" spans="2:6" ht="18.75" customHeight="1">
      <c r="B151" s="32" t="s">
        <v>150</v>
      </c>
      <c r="C151" s="14">
        <v>960</v>
      </c>
      <c r="D151" s="6">
        <f>'[1]лаб анализы'!K51</f>
        <v>960</v>
      </c>
      <c r="E151" s="14"/>
      <c r="F151" s="14"/>
    </row>
    <row r="152" spans="2:6" ht="15.75" customHeight="1">
      <c r="B152" s="32"/>
      <c r="C152" s="14"/>
      <c r="D152" s="6" t="e">
        <f>'[1]лаб анализы'!#REF!</f>
        <v>#REF!</v>
      </c>
      <c r="E152" s="14"/>
      <c r="F152" s="14"/>
    </row>
    <row r="153" spans="2:6" ht="15.75">
      <c r="B153" s="33" t="s">
        <v>151</v>
      </c>
      <c r="C153" s="14"/>
      <c r="D153" s="6">
        <f>'[1]лаб анализы'!K52</f>
        <v>0</v>
      </c>
      <c r="E153" s="14"/>
      <c r="F153" s="14"/>
    </row>
    <row r="154" spans="2:6" ht="17.25" customHeight="1">
      <c r="B154" s="32" t="s">
        <v>152</v>
      </c>
      <c r="C154" s="14">
        <v>420</v>
      </c>
      <c r="D154" s="6">
        <f>'[1]лаб анализы'!K53</f>
        <v>425.6</v>
      </c>
      <c r="E154" s="14"/>
      <c r="F154" s="14">
        <v>400</v>
      </c>
    </row>
    <row r="155" spans="2:6" ht="15.75">
      <c r="B155" s="32" t="s">
        <v>153</v>
      </c>
      <c r="C155" s="14">
        <v>210</v>
      </c>
      <c r="D155" s="6">
        <f>'[1]лаб анализы'!K54</f>
        <v>211.2</v>
      </c>
      <c r="E155" s="14"/>
      <c r="F155" s="14">
        <v>190</v>
      </c>
    </row>
    <row r="156" spans="2:6" ht="16.5" customHeight="1">
      <c r="B156" s="33" t="s">
        <v>154</v>
      </c>
      <c r="C156" s="14"/>
      <c r="D156" s="6">
        <f>'[1]лаб анализы'!K55</f>
        <v>0</v>
      </c>
      <c r="E156" s="14"/>
      <c r="F156" s="14"/>
    </row>
    <row r="157" spans="2:6" ht="16.5" customHeight="1">
      <c r="B157" s="32" t="s">
        <v>155</v>
      </c>
      <c r="C157" s="14">
        <v>3510</v>
      </c>
      <c r="D157" s="6">
        <f>'[1]лаб анализы'!K56</f>
        <v>3518.4</v>
      </c>
      <c r="E157" s="14"/>
      <c r="F157" s="14">
        <v>3440</v>
      </c>
    </row>
    <row r="158" spans="2:6" ht="15.75">
      <c r="B158" s="32" t="s">
        <v>156</v>
      </c>
      <c r="C158" s="14">
        <v>1920</v>
      </c>
      <c r="D158" s="6">
        <f>'[1]лаб анализы'!K57</f>
        <v>1920</v>
      </c>
      <c r="E158" s="14"/>
      <c r="F158" s="14">
        <v>1760</v>
      </c>
    </row>
    <row r="159" spans="2:6" ht="15" customHeight="1">
      <c r="B159" s="32" t="s">
        <v>157</v>
      </c>
      <c r="C159" s="14">
        <v>1920</v>
      </c>
      <c r="D159" s="6">
        <f>'[1]лаб анализы'!K58</f>
        <v>1920</v>
      </c>
      <c r="E159" s="14"/>
      <c r="F159" s="14">
        <v>1760</v>
      </c>
    </row>
    <row r="160" spans="2:6" ht="30">
      <c r="B160" s="32" t="s">
        <v>158</v>
      </c>
      <c r="C160" s="14">
        <v>400</v>
      </c>
      <c r="D160" s="6">
        <f>'[1]лаб анализы'!K59</f>
        <v>396</v>
      </c>
      <c r="E160" s="14"/>
      <c r="F160" s="14">
        <v>310</v>
      </c>
    </row>
    <row r="161" spans="2:6" ht="15.75">
      <c r="B161" s="33" t="s">
        <v>159</v>
      </c>
      <c r="C161" s="14"/>
      <c r="D161" s="6">
        <f>'[1]лаб анализы'!K60</f>
        <v>0</v>
      </c>
      <c r="E161" s="14"/>
      <c r="F161" s="14"/>
    </row>
    <row r="162" spans="2:6" ht="17.25" customHeight="1">
      <c r="B162" s="32" t="s">
        <v>160</v>
      </c>
      <c r="C162" s="14">
        <v>2260</v>
      </c>
      <c r="D162" s="6">
        <f>'[1]лаб анализы'!K61</f>
        <v>2268</v>
      </c>
      <c r="E162" s="14"/>
      <c r="F162" s="14">
        <v>1980</v>
      </c>
    </row>
    <row r="163" spans="2:6" ht="15.75">
      <c r="B163" s="32" t="s">
        <v>161</v>
      </c>
      <c r="C163" s="14">
        <v>1100</v>
      </c>
      <c r="D163" s="6">
        <f>'[1]лаб анализы'!K62</f>
        <v>1084</v>
      </c>
      <c r="E163" s="14"/>
      <c r="F163" s="14">
        <v>1270</v>
      </c>
    </row>
    <row r="164" spans="2:6" ht="20.25" customHeight="1">
      <c r="B164" s="32" t="s">
        <v>162</v>
      </c>
      <c r="C164" s="14">
        <v>800</v>
      </c>
      <c r="D164" s="6">
        <f>'[1]лаб анализы'!K63</f>
        <v>804</v>
      </c>
      <c r="E164" s="14"/>
      <c r="F164" s="14">
        <v>1180</v>
      </c>
    </row>
    <row r="165" spans="2:6" ht="15.75">
      <c r="B165" s="32" t="s">
        <v>163</v>
      </c>
      <c r="C165" s="14">
        <v>700</v>
      </c>
      <c r="D165" s="6">
        <f>'[1]лаб анализы'!K64</f>
        <v>696</v>
      </c>
      <c r="E165" s="14"/>
      <c r="F165" s="14">
        <v>460</v>
      </c>
    </row>
    <row r="166" spans="2:6" ht="15.75">
      <c r="B166" s="32" t="s">
        <v>164</v>
      </c>
      <c r="C166" s="14">
        <v>1020</v>
      </c>
      <c r="D166" s="6">
        <f>'[1]лаб анализы'!K65</f>
        <v>1022.6666666666666</v>
      </c>
      <c r="E166" s="14"/>
      <c r="F166" s="14">
        <v>650</v>
      </c>
    </row>
    <row r="167" spans="2:6" ht="15.75">
      <c r="B167" s="34" t="s">
        <v>165</v>
      </c>
      <c r="C167" s="14"/>
      <c r="E167" s="14"/>
      <c r="F167" s="14"/>
    </row>
    <row r="168" spans="2:6" ht="19.5" customHeight="1">
      <c r="B168" s="16" t="s">
        <v>166</v>
      </c>
      <c r="C168" s="14">
        <v>240</v>
      </c>
      <c r="D168" s="6">
        <f>'[1]физио исл'!E6</f>
        <v>240</v>
      </c>
      <c r="E168" s="14"/>
      <c r="F168" s="14">
        <v>200</v>
      </c>
    </row>
    <row r="169" spans="2:6" ht="19.5" customHeight="1">
      <c r="B169" s="16" t="s">
        <v>167</v>
      </c>
      <c r="C169" s="14">
        <v>1200</v>
      </c>
      <c r="D169" s="6">
        <f>'[1]физио исл'!E7</f>
        <v>1200</v>
      </c>
      <c r="E169" s="14"/>
      <c r="F169" s="14">
        <v>1040</v>
      </c>
    </row>
    <row r="170" spans="2:6" ht="15.75">
      <c r="B170" s="16" t="s">
        <v>168</v>
      </c>
      <c r="C170" s="14">
        <v>600</v>
      </c>
      <c r="D170" s="6">
        <f>'[1]физио исл'!E8</f>
        <v>600</v>
      </c>
      <c r="E170" s="14"/>
      <c r="F170" s="14">
        <v>520</v>
      </c>
    </row>
    <row r="171" spans="2:6" ht="17.25" customHeight="1">
      <c r="B171" s="16" t="s">
        <v>169</v>
      </c>
      <c r="C171" s="14">
        <v>300</v>
      </c>
      <c r="D171" s="6">
        <f>'[1]физио исл'!E9</f>
        <v>300</v>
      </c>
      <c r="E171" s="14"/>
      <c r="F171" s="14">
        <v>260</v>
      </c>
    </row>
    <row r="172" spans="2:6" ht="17.25" customHeight="1">
      <c r="B172" s="16" t="s">
        <v>170</v>
      </c>
      <c r="C172" s="14">
        <v>720</v>
      </c>
      <c r="D172" s="6">
        <f>'[1]физио исл'!E10</f>
        <v>720</v>
      </c>
      <c r="E172" s="14"/>
      <c r="F172" s="14">
        <v>620</v>
      </c>
    </row>
    <row r="173" spans="2:6" ht="17.25" customHeight="1">
      <c r="B173" s="16" t="s">
        <v>171</v>
      </c>
      <c r="C173" s="14">
        <v>420</v>
      </c>
      <c r="D173" s="6">
        <f>'[1]физио исл'!E11</f>
        <v>420</v>
      </c>
      <c r="E173" s="14"/>
      <c r="F173" s="14">
        <v>360</v>
      </c>
    </row>
    <row r="174" spans="2:6" ht="17.25" customHeight="1">
      <c r="B174" s="16" t="s">
        <v>172</v>
      </c>
      <c r="C174" s="14">
        <v>900</v>
      </c>
      <c r="D174" s="6">
        <f>'[1]физио исл'!E12</f>
        <v>900</v>
      </c>
      <c r="E174" s="14"/>
      <c r="F174" s="14">
        <v>780</v>
      </c>
    </row>
    <row r="175" spans="2:6" ht="16.5" customHeight="1">
      <c r="B175" s="16" t="s">
        <v>173</v>
      </c>
      <c r="C175" s="14">
        <v>600</v>
      </c>
      <c r="D175" s="6">
        <f>'[1]физио исл'!E13</f>
        <v>600</v>
      </c>
      <c r="E175" s="14"/>
      <c r="F175" s="14">
        <v>520</v>
      </c>
    </row>
    <row r="176" spans="2:6" ht="18.75" customHeight="1">
      <c r="B176" s="16" t="s">
        <v>174</v>
      </c>
      <c r="C176" s="14">
        <v>900</v>
      </c>
      <c r="D176" s="6">
        <f>'[1]физио исл'!E14</f>
        <v>900</v>
      </c>
      <c r="E176" s="14"/>
      <c r="F176" s="14">
        <v>780</v>
      </c>
    </row>
    <row r="177" spans="2:6" ht="33" customHeight="1">
      <c r="B177" s="35" t="s">
        <v>175</v>
      </c>
      <c r="C177" s="36"/>
    </row>
    <row r="178" spans="2:6" ht="31.5" customHeight="1">
      <c r="B178" s="21" t="s">
        <v>176</v>
      </c>
      <c r="C178" s="14">
        <v>4160</v>
      </c>
      <c r="E178" s="14">
        <v>2493</v>
      </c>
      <c r="F178" s="14">
        <v>4100</v>
      </c>
    </row>
    <row r="179" spans="2:6" ht="33" customHeight="1">
      <c r="B179" s="21" t="s">
        <v>177</v>
      </c>
      <c r="C179" s="14">
        <v>4160</v>
      </c>
      <c r="E179" s="14">
        <v>2043</v>
      </c>
      <c r="F179" s="14">
        <v>4100</v>
      </c>
    </row>
    <row r="180" spans="2:6" ht="47.25">
      <c r="B180" s="21" t="s">
        <v>178</v>
      </c>
      <c r="C180" s="14">
        <v>4160</v>
      </c>
      <c r="E180" s="14">
        <v>1893</v>
      </c>
      <c r="F180" s="14">
        <v>4100</v>
      </c>
    </row>
    <row r="181" spans="2:6" ht="15.75">
      <c r="B181" s="21" t="s">
        <v>179</v>
      </c>
      <c r="C181" s="14">
        <v>4160</v>
      </c>
      <c r="E181" s="14">
        <v>2493</v>
      </c>
      <c r="F181" s="14">
        <v>4100</v>
      </c>
    </row>
    <row r="182" spans="2:6" ht="31.5">
      <c r="B182" s="21" t="s">
        <v>180</v>
      </c>
      <c r="C182" s="14">
        <v>2790</v>
      </c>
      <c r="E182" s="14">
        <v>1443</v>
      </c>
      <c r="F182" s="14">
        <v>2400</v>
      </c>
    </row>
    <row r="183" spans="2:6" ht="15.75">
      <c r="B183" s="21" t="s">
        <v>181</v>
      </c>
      <c r="C183" s="14">
        <v>4160</v>
      </c>
      <c r="E183" s="14">
        <v>2493</v>
      </c>
      <c r="F183" s="14">
        <v>4100</v>
      </c>
    </row>
    <row r="184" spans="2:6" ht="47.25">
      <c r="B184" s="21" t="s">
        <v>182</v>
      </c>
      <c r="C184" s="14">
        <v>2790</v>
      </c>
      <c r="E184" s="14">
        <v>1443</v>
      </c>
      <c r="F184" s="14">
        <v>2400</v>
      </c>
    </row>
    <row r="185" spans="2:6" ht="15.75">
      <c r="B185" s="21" t="s">
        <v>183</v>
      </c>
      <c r="C185" s="14">
        <v>4160</v>
      </c>
      <c r="E185" s="14">
        <v>2493</v>
      </c>
      <c r="F185" s="14">
        <v>4100</v>
      </c>
    </row>
    <row r="186" spans="2:6" ht="31.5">
      <c r="B186" s="21" t="s">
        <v>184</v>
      </c>
      <c r="C186" s="14">
        <v>2130</v>
      </c>
      <c r="E186" s="14">
        <v>2043</v>
      </c>
      <c r="F186" s="14">
        <v>2430</v>
      </c>
    </row>
    <row r="187" spans="2:6" ht="47.25">
      <c r="B187" s="21" t="s">
        <v>185</v>
      </c>
      <c r="C187" s="14">
        <v>3590</v>
      </c>
      <c r="E187" s="14">
        <v>2043</v>
      </c>
      <c r="F187" s="14">
        <v>3580</v>
      </c>
    </row>
    <row r="188" spans="2:6" ht="47.25">
      <c r="B188" s="21" t="s">
        <v>186</v>
      </c>
      <c r="C188" s="14">
        <v>5880</v>
      </c>
      <c r="E188" s="14">
        <v>5793</v>
      </c>
      <c r="F188" s="14">
        <v>5210</v>
      </c>
    </row>
    <row r="189" spans="2:6" ht="31.5">
      <c r="B189" s="21" t="s">
        <v>187</v>
      </c>
      <c r="C189" s="14">
        <v>5880</v>
      </c>
      <c r="E189" s="14">
        <v>5793</v>
      </c>
      <c r="F189" s="14">
        <v>5210</v>
      </c>
    </row>
    <row r="190" spans="2:6" ht="15.75">
      <c r="B190" s="21" t="s">
        <v>188</v>
      </c>
      <c r="C190" s="14">
        <v>3360</v>
      </c>
      <c r="E190" s="14">
        <v>2493</v>
      </c>
      <c r="F190" s="14">
        <v>2920</v>
      </c>
    </row>
    <row r="191" spans="2:6" ht="47.25">
      <c r="B191" s="21" t="s">
        <v>189</v>
      </c>
      <c r="C191" s="14">
        <v>4160</v>
      </c>
      <c r="E191" s="14">
        <v>2493</v>
      </c>
      <c r="F191" s="14">
        <v>4100</v>
      </c>
    </row>
    <row r="192" spans="2:6" ht="15.75">
      <c r="B192" s="21" t="s">
        <v>190</v>
      </c>
      <c r="C192" s="14">
        <v>5880</v>
      </c>
      <c r="E192" s="14">
        <v>5793</v>
      </c>
      <c r="F192" s="14">
        <v>5210</v>
      </c>
    </row>
    <row r="193" spans="2:6" ht="15.75">
      <c r="B193" s="21" t="s">
        <v>191</v>
      </c>
      <c r="C193" s="14">
        <v>2790</v>
      </c>
      <c r="E193" s="14">
        <v>1443</v>
      </c>
      <c r="F193" s="14">
        <v>2400</v>
      </c>
    </row>
    <row r="194" spans="2:6" ht="31.5">
      <c r="B194" s="21" t="s">
        <v>192</v>
      </c>
      <c r="C194" s="14">
        <v>4160</v>
      </c>
      <c r="E194" s="14">
        <v>2493</v>
      </c>
      <c r="F194" s="14">
        <v>4100</v>
      </c>
    </row>
    <row r="195" spans="2:6" ht="47.25">
      <c r="B195" s="21" t="s">
        <v>193</v>
      </c>
      <c r="C195" s="14">
        <v>2790</v>
      </c>
      <c r="E195" s="14">
        <v>1443</v>
      </c>
      <c r="F195" s="14">
        <v>2400</v>
      </c>
    </row>
    <row r="196" spans="2:6" ht="15.75">
      <c r="B196" s="21" t="s">
        <v>194</v>
      </c>
      <c r="C196" s="14">
        <v>9600</v>
      </c>
      <c r="E196" s="14">
        <v>7301</v>
      </c>
      <c r="F196" s="14">
        <v>8600</v>
      </c>
    </row>
    <row r="197" spans="2:6" ht="15.75">
      <c r="B197" s="21" t="s">
        <v>195</v>
      </c>
      <c r="C197" s="14">
        <v>11640</v>
      </c>
      <c r="E197" s="14">
        <v>7615</v>
      </c>
      <c r="F197" s="14">
        <v>9340</v>
      </c>
    </row>
    <row r="198" spans="2:6" ht="15.75">
      <c r="B198" s="21" t="s">
        <v>196</v>
      </c>
      <c r="C198" s="14">
        <v>10450</v>
      </c>
      <c r="E198" s="14">
        <v>7980</v>
      </c>
      <c r="F198" s="14">
        <v>9340</v>
      </c>
    </row>
    <row r="199" spans="2:6" ht="15.75">
      <c r="B199" s="21" t="s">
        <v>197</v>
      </c>
      <c r="C199" s="14">
        <v>9400</v>
      </c>
      <c r="E199" s="14">
        <v>8017</v>
      </c>
      <c r="F199" s="14">
        <v>8040</v>
      </c>
    </row>
    <row r="200" spans="2:6" ht="47.25">
      <c r="B200" s="21" t="s">
        <v>198</v>
      </c>
      <c r="C200" s="14">
        <v>9550</v>
      </c>
      <c r="E200" s="14">
        <v>8017</v>
      </c>
      <c r="F200" s="14">
        <v>8950</v>
      </c>
    </row>
    <row r="201" spans="2:6" ht="15.75">
      <c r="B201" s="21" t="s">
        <v>199</v>
      </c>
      <c r="C201" s="14">
        <v>9350</v>
      </c>
      <c r="E201" s="14">
        <v>6630</v>
      </c>
      <c r="F201" s="14">
        <v>8270</v>
      </c>
    </row>
    <row r="202" spans="2:6" ht="15.75">
      <c r="B202" s="21" t="s">
        <v>200</v>
      </c>
      <c r="C202" s="14">
        <v>8190</v>
      </c>
      <c r="E202" s="14">
        <v>6630</v>
      </c>
      <c r="F202" s="14">
        <v>7360</v>
      </c>
    </row>
    <row r="203" spans="2:6" ht="31.5">
      <c r="B203" s="21" t="s">
        <v>201</v>
      </c>
      <c r="C203" s="14">
        <v>8190</v>
      </c>
      <c r="E203" s="14">
        <v>6630</v>
      </c>
      <c r="F203" s="14">
        <v>7360</v>
      </c>
    </row>
    <row r="204" spans="2:6" ht="78.75">
      <c r="B204" s="21" t="s">
        <v>202</v>
      </c>
      <c r="C204" s="14">
        <v>10550</v>
      </c>
      <c r="E204" s="14">
        <v>8017</v>
      </c>
      <c r="F204" s="14">
        <v>8950</v>
      </c>
    </row>
    <row r="205" spans="2:6" ht="31.5">
      <c r="B205" s="21" t="s">
        <v>203</v>
      </c>
      <c r="C205" s="14">
        <v>8190</v>
      </c>
      <c r="E205" s="14">
        <v>6630</v>
      </c>
      <c r="F205" s="14">
        <v>7360</v>
      </c>
    </row>
    <row r="206" spans="2:6" ht="31.5">
      <c r="B206" s="21" t="s">
        <v>204</v>
      </c>
      <c r="C206" s="14">
        <v>12260</v>
      </c>
      <c r="E206" s="14">
        <v>4464</v>
      </c>
      <c r="F206" s="14"/>
    </row>
    <row r="207" spans="2:6" ht="31.5">
      <c r="B207" s="21" t="s">
        <v>205</v>
      </c>
      <c r="C207" s="14">
        <v>10430</v>
      </c>
      <c r="E207" s="14"/>
      <c r="F207" s="14">
        <v>4330</v>
      </c>
    </row>
    <row r="208" spans="2:6" ht="53.25" customHeight="1">
      <c r="B208" s="21" t="s">
        <v>206</v>
      </c>
      <c r="C208" s="14">
        <v>5850</v>
      </c>
      <c r="E208" s="14">
        <v>3673</v>
      </c>
      <c r="F208" s="14">
        <v>5350</v>
      </c>
    </row>
    <row r="209" spans="2:6" ht="15.75">
      <c r="B209" s="21" t="s">
        <v>207</v>
      </c>
      <c r="C209" s="14">
        <v>12420</v>
      </c>
      <c r="E209" s="14">
        <v>7329</v>
      </c>
      <c r="F209" s="14"/>
    </row>
    <row r="210" spans="2:6" ht="15.75">
      <c r="B210" s="21" t="s">
        <v>208</v>
      </c>
      <c r="C210" s="14">
        <v>10590</v>
      </c>
      <c r="E210" s="14"/>
      <c r="F210" s="14">
        <v>9270</v>
      </c>
    </row>
    <row r="211" spans="2:6" ht="39" customHeight="1">
      <c r="B211" s="21" t="s">
        <v>209</v>
      </c>
      <c r="C211" s="14">
        <v>6320</v>
      </c>
      <c r="E211" s="14">
        <v>5430</v>
      </c>
      <c r="F211" s="14">
        <v>5760</v>
      </c>
    </row>
    <row r="212" spans="2:6" ht="31.5">
      <c r="B212" s="21" t="s">
        <v>210</v>
      </c>
      <c r="C212" s="14">
        <v>2790</v>
      </c>
      <c r="E212" s="14">
        <v>3107</v>
      </c>
      <c r="F212" s="14">
        <v>3740</v>
      </c>
    </row>
    <row r="213" spans="2:6" ht="15.75">
      <c r="B213" s="21" t="s">
        <v>211</v>
      </c>
      <c r="C213" s="14">
        <v>8780</v>
      </c>
      <c r="E213" s="14">
        <v>6180</v>
      </c>
      <c r="F213" s="14">
        <v>7750</v>
      </c>
    </row>
    <row r="214" spans="2:6" ht="31.5">
      <c r="B214" s="21" t="s">
        <v>212</v>
      </c>
      <c r="C214" s="14">
        <v>9398</v>
      </c>
      <c r="E214" s="14">
        <v>8017</v>
      </c>
      <c r="F214" s="14">
        <v>8040</v>
      </c>
    </row>
    <row r="215" spans="2:6" ht="15.75">
      <c r="B215" s="14" t="s">
        <v>213</v>
      </c>
      <c r="C215" s="14">
        <v>540</v>
      </c>
      <c r="D215" s="6">
        <v>536</v>
      </c>
      <c r="E215" s="14">
        <v>350</v>
      </c>
      <c r="F215" s="14">
        <v>530</v>
      </c>
    </row>
    <row r="216" spans="2:6" ht="15.75">
      <c r="B216" s="14" t="s">
        <v>214</v>
      </c>
      <c r="C216" s="14"/>
      <c r="E216" s="14">
        <v>9699</v>
      </c>
      <c r="F216" s="14">
        <v>10709</v>
      </c>
    </row>
    <row r="217" spans="2:6" ht="15.75">
      <c r="B217" s="14" t="s">
        <v>215</v>
      </c>
      <c r="C217" s="14">
        <v>8190</v>
      </c>
      <c r="E217" s="14"/>
      <c r="F217" s="14">
        <v>7360</v>
      </c>
    </row>
    <row r="218" spans="2:6" ht="52.5" customHeight="1">
      <c r="B218" s="21" t="s">
        <v>216</v>
      </c>
      <c r="C218" s="14">
        <v>2040</v>
      </c>
      <c r="D218" s="6">
        <v>1628</v>
      </c>
      <c r="E218" s="14"/>
      <c r="F218" s="14">
        <v>1630</v>
      </c>
    </row>
    <row r="219" spans="2:6" ht="50.25" customHeight="1">
      <c r="B219" s="21" t="s">
        <v>217</v>
      </c>
      <c r="C219" s="14">
        <v>650</v>
      </c>
      <c r="D219" s="6">
        <v>644</v>
      </c>
      <c r="E219" s="14"/>
      <c r="F219" s="14">
        <v>640</v>
      </c>
    </row>
    <row r="220" spans="2:6" ht="15.75">
      <c r="B220" s="21" t="s">
        <v>218</v>
      </c>
      <c r="C220" s="24">
        <v>980</v>
      </c>
      <c r="D220" s="6">
        <v>1544</v>
      </c>
      <c r="E220" s="24">
        <v>904</v>
      </c>
      <c r="F220" s="24">
        <v>1540</v>
      </c>
    </row>
    <row r="221" spans="2:6" ht="15.75">
      <c r="B221" s="34" t="s">
        <v>219</v>
      </c>
      <c r="C221" s="24"/>
      <c r="E221" s="24"/>
      <c r="F221" s="24"/>
    </row>
    <row r="222" spans="2:6" ht="15.75">
      <c r="B222" s="21" t="s">
        <v>220</v>
      </c>
      <c r="C222" s="24">
        <v>460</v>
      </c>
      <c r="E222" s="24"/>
      <c r="F222" s="24">
        <v>440</v>
      </c>
    </row>
    <row r="223" spans="2:6" ht="15.75">
      <c r="B223" s="21" t="s">
        <v>221</v>
      </c>
      <c r="C223" s="24">
        <v>700</v>
      </c>
      <c r="D223" s="6">
        <v>635</v>
      </c>
      <c r="E223" s="24"/>
      <c r="F223" s="24">
        <v>630</v>
      </c>
    </row>
    <row r="224" spans="2:6" ht="15.75">
      <c r="B224" s="21" t="s">
        <v>222</v>
      </c>
      <c r="C224" s="24">
        <v>690</v>
      </c>
      <c r="D224" s="6">
        <v>587</v>
      </c>
      <c r="E224" s="24"/>
      <c r="F224" s="24">
        <v>580</v>
      </c>
    </row>
    <row r="225" spans="2:6" ht="15.75">
      <c r="B225" s="21" t="s">
        <v>223</v>
      </c>
      <c r="C225" s="24">
        <v>320</v>
      </c>
      <c r="D225" s="6">
        <v>274</v>
      </c>
      <c r="E225" s="24"/>
      <c r="F225" s="24">
        <v>270</v>
      </c>
    </row>
    <row r="226" spans="2:6" ht="15.75">
      <c r="B226" s="21" t="s">
        <v>224</v>
      </c>
      <c r="C226" s="24">
        <v>900</v>
      </c>
      <c r="D226" s="6">
        <v>867</v>
      </c>
      <c r="E226" s="24">
        <v>500</v>
      </c>
      <c r="F226" s="24">
        <v>860</v>
      </c>
    </row>
    <row r="227" spans="2:6" ht="27" customHeight="1">
      <c r="B227" s="21" t="s">
        <v>225</v>
      </c>
      <c r="C227" s="37">
        <v>1770</v>
      </c>
      <c r="D227" s="6">
        <v>1449</v>
      </c>
      <c r="F227" s="37">
        <v>1450</v>
      </c>
    </row>
    <row r="228" spans="2:6" ht="15.75">
      <c r="B228" s="38"/>
      <c r="C228" s="19"/>
    </row>
    <row r="229" spans="2:6" ht="15.75">
      <c r="B229" s="38"/>
      <c r="C229" s="19"/>
    </row>
    <row r="230" spans="2:6" ht="15.75">
      <c r="B230" s="38"/>
      <c r="C230" s="19"/>
    </row>
    <row r="231" spans="2:6" ht="15.75">
      <c r="B231" s="38"/>
      <c r="C231" s="19"/>
    </row>
    <row r="232" spans="2:6" ht="15.75">
      <c r="B232" s="38"/>
      <c r="C232" s="19"/>
    </row>
    <row r="233" spans="2:6" ht="15.75">
      <c r="B233" s="38"/>
      <c r="C233" s="19"/>
    </row>
    <row r="234" spans="2:6" ht="15.75">
      <c r="B234" s="38"/>
      <c r="C234" s="19"/>
    </row>
    <row r="235" spans="2:6" ht="15.75">
      <c r="B235" s="38"/>
      <c r="C235" s="19"/>
    </row>
    <row r="236" spans="2:6" ht="15.75">
      <c r="B236" s="38"/>
      <c r="C236" s="19"/>
    </row>
    <row r="237" spans="2:6" ht="15.75">
      <c r="B237" s="38"/>
      <c r="C237" s="19"/>
    </row>
    <row r="238" spans="2:6" ht="15.75">
      <c r="B238" s="38"/>
      <c r="C238" s="19"/>
    </row>
    <row r="239" spans="2:6" ht="15.75">
      <c r="B239" s="38"/>
      <c r="C239" s="19"/>
    </row>
    <row r="240" spans="2:6" ht="15.75">
      <c r="B240" s="38"/>
      <c r="C240" s="19"/>
    </row>
    <row r="241" spans="2:3" ht="15.75">
      <c r="B241" s="38"/>
      <c r="C241" s="19"/>
    </row>
    <row r="242" spans="2:3" ht="15.75">
      <c r="B242" s="38"/>
      <c r="C242" s="19"/>
    </row>
    <row r="243" spans="2:3" ht="15.75">
      <c r="B243" s="38"/>
      <c r="C243" s="19"/>
    </row>
    <row r="244" spans="2:3" ht="15.75">
      <c r="B244" s="38"/>
      <c r="C244" s="19"/>
    </row>
    <row r="245" spans="2:3">
      <c r="B245" s="39"/>
    </row>
    <row r="246" spans="2:3">
      <c r="B246" s="39"/>
    </row>
    <row r="247" spans="2:3">
      <c r="B247" s="39"/>
    </row>
  </sheetData>
  <mergeCells count="9">
    <mergeCell ref="B7:C7"/>
    <mergeCell ref="B9:C9"/>
    <mergeCell ref="B177:C177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СПИСОК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2023-10-06T05:27:18Z</dcterms:modified>
</cp:coreProperties>
</file>